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экономики\БЮДЖЕТ ПРОЕКТ 2014-2016\На экспертизу в КСП\Муниципальные программы поселения\Мун.программа Кап.ремонт придомовых терр\"/>
    </mc:Choice>
  </mc:AlternateContent>
  <bookViews>
    <workbookView xWindow="360" yWindow="75" windowWidth="12255" windowHeight="6345" activeTab="1"/>
  </bookViews>
  <sheets>
    <sheet name="таб1" sheetId="3" r:id="rId1"/>
    <sheet name="таб 2" sheetId="2" r:id="rId2"/>
  </sheets>
  <calcPr calcId="152511"/>
</workbook>
</file>

<file path=xl/calcChain.xml><?xml version="1.0" encoding="utf-8"?>
<calcChain xmlns="http://schemas.openxmlformats.org/spreadsheetml/2006/main">
  <c r="G10" i="3" l="1"/>
  <c r="G6" i="3"/>
  <c r="G7" i="3"/>
  <c r="G9" i="3"/>
  <c r="H16" i="2"/>
  <c r="G16" i="2"/>
  <c r="F16" i="2"/>
  <c r="E17" i="2"/>
  <c r="F9" i="2"/>
  <c r="G9" i="2"/>
  <c r="G12" i="2" s="1"/>
  <c r="H9" i="2"/>
  <c r="H12" i="2" s="1"/>
  <c r="E10" i="2"/>
  <c r="H19" i="2"/>
  <c r="G19" i="2"/>
  <c r="F19" i="2"/>
  <c r="H18" i="2"/>
  <c r="G18" i="2"/>
  <c r="F18" i="2"/>
  <c r="E16" i="2" l="1"/>
  <c r="E9" i="2"/>
  <c r="E13" i="2" s="1"/>
  <c r="F13" i="2"/>
  <c r="F22" i="2" s="1"/>
  <c r="H13" i="2"/>
  <c r="H22" i="2" s="1"/>
  <c r="F12" i="2"/>
  <c r="G13" i="2"/>
  <c r="G22" i="2" s="1"/>
  <c r="H20" i="2"/>
  <c r="G20" i="2"/>
  <c r="E19" i="2"/>
  <c r="E18" i="2"/>
  <c r="F20" i="2"/>
  <c r="E12" i="2" l="1"/>
  <c r="E22" i="2"/>
  <c r="E20" i="2"/>
</calcChain>
</file>

<file path=xl/sharedStrings.xml><?xml version="1.0" encoding="utf-8"?>
<sst xmlns="http://schemas.openxmlformats.org/spreadsheetml/2006/main" count="44" uniqueCount="34">
  <si>
    <t>Цель программы: повышение уровня благоустройства дворовых территорий и проездов к дворовым территориям многоквартирных домов поселения посредством доведения технико-эксплуатационного состояния дорожных покрытий до нормативных требований</t>
  </si>
  <si>
    <t>Задача № 1: выполнение капитального ремонта и ремонта дворовых территорий многоквартирных домов поселения</t>
  </si>
  <si>
    <t>Задача № 2 Выполнение капитального ремонта и ремонта проездов к дворовым территориям многоквартирных домов поселения</t>
  </si>
  <si>
    <t>№ п/п</t>
  </si>
  <si>
    <t>Мероприятия муниципальной программы</t>
  </si>
  <si>
    <t>Ответственный исполнитель</t>
  </si>
  <si>
    <t>Источники финансирования</t>
  </si>
  <si>
    <t>Финансовые затраты на реализацию (тыс.руб.)</t>
  </si>
  <si>
    <t>всего</t>
  </si>
  <si>
    <t>в том числе</t>
  </si>
  <si>
    <t>1.1</t>
  </si>
  <si>
    <t>Итого по задаче 1:</t>
  </si>
  <si>
    <t>2.1</t>
  </si>
  <si>
    <t>Итого по задаче 2:</t>
  </si>
  <si>
    <t>ВСЕГО по Программе:</t>
  </si>
  <si>
    <t>из них:</t>
  </si>
  <si>
    <t>за счет средств бюджета городского поселения</t>
  </si>
  <si>
    <t>Выполнение капитального ремонта и ремонта дворовых территорий многоквартирных домов поселения</t>
  </si>
  <si>
    <t>Выполнение капитального ремонта и ремонта проездов к  дворовым территориям многоквартирных домов поселения</t>
  </si>
  <si>
    <t>Перечень програмных мероприятий</t>
  </si>
  <si>
    <t>бюджет городского поселения</t>
  </si>
  <si>
    <t>Всего</t>
  </si>
  <si>
    <t>Таблица 2</t>
  </si>
  <si>
    <t>Наименование показателей результатов</t>
  </si>
  <si>
    <t>Базовый показатель на начало реализации программы</t>
  </si>
  <si>
    <t>Значение показателя по годам</t>
  </si>
  <si>
    <t>Целевое значение показателя на момент окончания действия программы</t>
  </si>
  <si>
    <t>Показатели непосредственных результатов</t>
  </si>
  <si>
    <t>Показатели конечных результатов</t>
  </si>
  <si>
    <t>Целевые показатели муниципальной программы</t>
  </si>
  <si>
    <t>Капитальный ремонт, ремонт проездов к дворовым территориям многоквартирных  домов, м2</t>
  </si>
  <si>
    <t>Таблица 1</t>
  </si>
  <si>
    <t>Капитальный ремонт, ремонт дворовых территорий многоквартирных  домов, м2</t>
  </si>
  <si>
    <t>МКУ "Служба ЖКХ и благоустройства гп. Пойковский"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</si>
</sst>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2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49" fontId="2" fillId="0" borderId="2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0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15" sqref="C15"/>
    </sheetView>
  </sheetViews>
  <sheetFormatPr defaultRowHeight="15" x14ac:dyDescent="0.25"/>
  <cols>
    <col min="1" max="1" width="7" customWidth="1"/>
    <col min="2" max="2" width="37.140625" customWidth="1"/>
    <col min="3" max="3" width="21" customWidth="1"/>
    <col min="4" max="4" width="16.28515625" customWidth="1"/>
    <col min="5" max="5" width="14.28515625" customWidth="1"/>
    <col min="6" max="6" width="14" customWidth="1"/>
    <col min="7" max="7" width="20.5703125" customWidth="1"/>
  </cols>
  <sheetData>
    <row r="1" spans="1:7" x14ac:dyDescent="0.25">
      <c r="G1" s="21" t="s">
        <v>31</v>
      </c>
    </row>
    <row r="2" spans="1:7" ht="15.75" x14ac:dyDescent="0.25">
      <c r="B2" s="67" t="s">
        <v>29</v>
      </c>
      <c r="C2" s="67"/>
      <c r="D2" s="67"/>
      <c r="E2" s="67"/>
      <c r="F2" s="67"/>
      <c r="G2" s="67"/>
    </row>
    <row r="3" spans="1:7" ht="75" customHeight="1" x14ac:dyDescent="0.25">
      <c r="A3" s="68" t="s">
        <v>3</v>
      </c>
      <c r="B3" s="68" t="s">
        <v>23</v>
      </c>
      <c r="C3" s="68" t="s">
        <v>24</v>
      </c>
      <c r="D3" s="68" t="s">
        <v>25</v>
      </c>
      <c r="E3" s="68"/>
      <c r="F3" s="68"/>
      <c r="G3" s="14" t="s">
        <v>26</v>
      </c>
    </row>
    <row r="4" spans="1:7" x14ac:dyDescent="0.25">
      <c r="A4" s="68"/>
      <c r="B4" s="68"/>
      <c r="C4" s="68"/>
      <c r="D4" s="14">
        <v>2014</v>
      </c>
      <c r="E4" s="14">
        <v>2015</v>
      </c>
      <c r="F4" s="14">
        <v>2016</v>
      </c>
      <c r="G4" s="15"/>
    </row>
    <row r="5" spans="1:7" x14ac:dyDescent="0.25">
      <c r="A5" s="66" t="s">
        <v>27</v>
      </c>
      <c r="B5" s="66"/>
      <c r="C5" s="66"/>
      <c r="D5" s="66"/>
      <c r="E5" s="66"/>
      <c r="F5" s="66"/>
      <c r="G5" s="66"/>
    </row>
    <row r="6" spans="1:7" ht="42.75" x14ac:dyDescent="0.25">
      <c r="A6" s="14">
        <v>1</v>
      </c>
      <c r="B6" s="16" t="s">
        <v>32</v>
      </c>
      <c r="C6" s="17">
        <v>0</v>
      </c>
      <c r="D6" s="14">
        <v>1666</v>
      </c>
      <c r="E6" s="14">
        <v>2222</v>
      </c>
      <c r="F6" s="14">
        <v>2778</v>
      </c>
      <c r="G6" s="20">
        <f>D6+E6+F6</f>
        <v>6666</v>
      </c>
    </row>
    <row r="7" spans="1:7" ht="42.75" customHeight="1" x14ac:dyDescent="0.25">
      <c r="A7" s="14">
        <v>2</v>
      </c>
      <c r="B7" s="16" t="s">
        <v>30</v>
      </c>
      <c r="C7" s="17">
        <v>0</v>
      </c>
      <c r="D7" s="17">
        <v>1666</v>
      </c>
      <c r="E7" s="18">
        <v>2222</v>
      </c>
      <c r="F7" s="18">
        <v>2778</v>
      </c>
      <c r="G7" s="19">
        <f>D7+E7+F7</f>
        <v>6666</v>
      </c>
    </row>
    <row r="8" spans="1:7" x14ac:dyDescent="0.25">
      <c r="A8" s="66" t="s">
        <v>28</v>
      </c>
      <c r="B8" s="66"/>
      <c r="C8" s="66"/>
      <c r="D8" s="66"/>
      <c r="E8" s="66"/>
      <c r="F8" s="66"/>
      <c r="G8" s="66"/>
    </row>
    <row r="9" spans="1:7" ht="42.75" x14ac:dyDescent="0.25">
      <c r="A9" s="14">
        <v>1</v>
      </c>
      <c r="B9" s="16" t="s">
        <v>32</v>
      </c>
      <c r="C9" s="14">
        <v>0</v>
      </c>
      <c r="D9" s="14">
        <v>1666</v>
      </c>
      <c r="E9" s="14">
        <v>2222</v>
      </c>
      <c r="F9" s="14">
        <v>2778</v>
      </c>
      <c r="G9" s="14">
        <f>F9+E9+D9</f>
        <v>6666</v>
      </c>
    </row>
    <row r="10" spans="1:7" ht="42.75" x14ac:dyDescent="0.25">
      <c r="A10" s="23">
        <v>2</v>
      </c>
      <c r="B10" s="16" t="s">
        <v>30</v>
      </c>
      <c r="C10" s="14">
        <v>0</v>
      </c>
      <c r="D10" s="14">
        <v>1666</v>
      </c>
      <c r="E10" s="14">
        <v>2222</v>
      </c>
      <c r="F10" s="14">
        <v>2778</v>
      </c>
      <c r="G10" s="14">
        <f>F10+E10+D10</f>
        <v>6666</v>
      </c>
    </row>
  </sheetData>
  <mergeCells count="7">
    <mergeCell ref="A8:G8"/>
    <mergeCell ref="B2:G2"/>
    <mergeCell ref="A3:A4"/>
    <mergeCell ref="B3:B4"/>
    <mergeCell ref="C3:C4"/>
    <mergeCell ref="D3:F3"/>
    <mergeCell ref="A5:G5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C9" sqref="C9:C11"/>
    </sheetView>
  </sheetViews>
  <sheetFormatPr defaultRowHeight="15" x14ac:dyDescent="0.25"/>
  <cols>
    <col min="1" max="1" width="6" customWidth="1"/>
    <col min="2" max="2" width="25.5703125" customWidth="1"/>
    <col min="3" max="3" width="25.28515625" customWidth="1"/>
    <col min="4" max="4" width="18.85546875" customWidth="1"/>
    <col min="5" max="5" width="14.7109375" customWidth="1"/>
    <col min="6" max="6" width="13.42578125" customWidth="1"/>
    <col min="7" max="7" width="11.85546875" customWidth="1"/>
    <col min="8" max="8" width="15.140625" customWidth="1"/>
  </cols>
  <sheetData>
    <row r="1" spans="1:8" x14ac:dyDescent="0.25">
      <c r="H1" s="22" t="s">
        <v>22</v>
      </c>
    </row>
    <row r="2" spans="1:8" ht="15.75" x14ac:dyDescent="0.25">
      <c r="A2" s="52" t="s">
        <v>19</v>
      </c>
      <c r="B2" s="52"/>
      <c r="C2" s="52"/>
      <c r="D2" s="52"/>
      <c r="E2" s="52"/>
      <c r="F2" s="52"/>
      <c r="G2" s="52"/>
      <c r="H2" s="52"/>
    </row>
    <row r="3" spans="1:8" x14ac:dyDescent="0.25">
      <c r="A3" s="53" t="s">
        <v>3</v>
      </c>
      <c r="B3" s="54" t="s">
        <v>4</v>
      </c>
      <c r="C3" s="55" t="s">
        <v>5</v>
      </c>
      <c r="D3" s="55" t="s">
        <v>6</v>
      </c>
      <c r="E3" s="58" t="s">
        <v>7</v>
      </c>
      <c r="F3" s="58"/>
      <c r="G3" s="58"/>
      <c r="H3" s="58"/>
    </row>
    <row r="4" spans="1:8" x14ac:dyDescent="0.25">
      <c r="A4" s="53"/>
      <c r="B4" s="54"/>
      <c r="C4" s="56"/>
      <c r="D4" s="56"/>
      <c r="E4" s="59" t="s">
        <v>8</v>
      </c>
      <c r="F4" s="58" t="s">
        <v>9</v>
      </c>
      <c r="G4" s="58"/>
      <c r="H4" s="58"/>
    </row>
    <row r="5" spans="1:8" x14ac:dyDescent="0.25">
      <c r="A5" s="53"/>
      <c r="B5" s="54"/>
      <c r="C5" s="57"/>
      <c r="D5" s="57"/>
      <c r="E5" s="59"/>
      <c r="F5" s="1">
        <v>2014</v>
      </c>
      <c r="G5" s="1">
        <v>2015</v>
      </c>
      <c r="H5" s="1">
        <v>2016</v>
      </c>
    </row>
    <row r="6" spans="1:8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</row>
    <row r="7" spans="1:8" ht="15" customHeight="1" x14ac:dyDescent="0.25">
      <c r="A7" s="60" t="s">
        <v>0</v>
      </c>
      <c r="B7" s="60"/>
      <c r="C7" s="60"/>
      <c r="D7" s="60"/>
      <c r="E7" s="60"/>
      <c r="F7" s="60"/>
      <c r="G7" s="60"/>
      <c r="H7" s="60"/>
    </row>
    <row r="8" spans="1:8" ht="15" customHeight="1" x14ac:dyDescent="0.25">
      <c r="A8" s="60" t="s">
        <v>1</v>
      </c>
      <c r="B8" s="60"/>
      <c r="C8" s="60"/>
      <c r="D8" s="60"/>
      <c r="E8" s="60"/>
      <c r="F8" s="60"/>
      <c r="G8" s="60"/>
      <c r="H8" s="60"/>
    </row>
    <row r="9" spans="1:8" x14ac:dyDescent="0.25">
      <c r="A9" s="61" t="s">
        <v>10</v>
      </c>
      <c r="B9" s="63" t="s">
        <v>17</v>
      </c>
      <c r="C9" s="50" t="s">
        <v>33</v>
      </c>
      <c r="D9" s="12" t="s">
        <v>8</v>
      </c>
      <c r="E9" s="8">
        <f>SUM(F9:H9)</f>
        <v>6000</v>
      </c>
      <c r="F9" s="9">
        <f>F10</f>
        <v>1500</v>
      </c>
      <c r="G9" s="9">
        <f>G10</f>
        <v>2000</v>
      </c>
      <c r="H9" s="9">
        <f>H10</f>
        <v>2500</v>
      </c>
    </row>
    <row r="10" spans="1:8" ht="52.5" customHeight="1" x14ac:dyDescent="0.25">
      <c r="A10" s="62"/>
      <c r="B10" s="64"/>
      <c r="C10" s="65"/>
      <c r="D10" s="31" t="s">
        <v>20</v>
      </c>
      <c r="E10" s="27">
        <f>F10+G10+H10</f>
        <v>6000</v>
      </c>
      <c r="F10" s="29">
        <v>1500</v>
      </c>
      <c r="G10" s="29">
        <v>2000</v>
      </c>
      <c r="H10" s="29">
        <v>2500</v>
      </c>
    </row>
    <row r="11" spans="1:8" ht="1.5" customHeight="1" x14ac:dyDescent="0.25">
      <c r="A11" s="62"/>
      <c r="B11" s="64"/>
      <c r="C11" s="51"/>
      <c r="D11" s="32"/>
      <c r="E11" s="28"/>
      <c r="F11" s="30"/>
      <c r="G11" s="30"/>
      <c r="H11" s="30"/>
    </row>
    <row r="12" spans="1:8" x14ac:dyDescent="0.25">
      <c r="A12" s="47" t="s">
        <v>11</v>
      </c>
      <c r="B12" s="47"/>
      <c r="C12" s="47"/>
      <c r="D12" s="13" t="s">
        <v>21</v>
      </c>
      <c r="E12" s="8">
        <f>E9</f>
        <v>6000</v>
      </c>
      <c r="F12" s="9">
        <f>F9</f>
        <v>1500</v>
      </c>
      <c r="G12" s="9">
        <f>G9</f>
        <v>2000</v>
      </c>
      <c r="H12" s="9">
        <f>H9</f>
        <v>2500</v>
      </c>
    </row>
    <row r="13" spans="1:8" ht="42" customHeight="1" x14ac:dyDescent="0.25">
      <c r="A13" s="47"/>
      <c r="B13" s="47"/>
      <c r="C13" s="47"/>
      <c r="D13" s="33" t="s">
        <v>20</v>
      </c>
      <c r="E13" s="27">
        <f>E9</f>
        <v>6000</v>
      </c>
      <c r="F13" s="29">
        <f>F9</f>
        <v>1500</v>
      </c>
      <c r="G13" s="29">
        <f>G9</f>
        <v>2000</v>
      </c>
      <c r="H13" s="29">
        <f>H9</f>
        <v>2500</v>
      </c>
    </row>
    <row r="14" spans="1:8" ht="11.25" customHeight="1" x14ac:dyDescent="0.25">
      <c r="A14" s="47"/>
      <c r="B14" s="47"/>
      <c r="C14" s="47"/>
      <c r="D14" s="34"/>
      <c r="E14" s="28"/>
      <c r="F14" s="30"/>
      <c r="G14" s="30"/>
      <c r="H14" s="30"/>
    </row>
    <row r="15" spans="1:8" ht="27.75" customHeight="1" x14ac:dyDescent="0.25">
      <c r="A15" s="35" t="s">
        <v>2</v>
      </c>
      <c r="B15" s="36"/>
      <c r="C15" s="36"/>
      <c r="D15" s="36"/>
      <c r="E15" s="36"/>
      <c r="F15" s="36"/>
      <c r="G15" s="36"/>
      <c r="H15" s="37"/>
    </row>
    <row r="16" spans="1:8" ht="14.25" customHeight="1" x14ac:dyDescent="0.25">
      <c r="A16" s="48" t="s">
        <v>12</v>
      </c>
      <c r="B16" s="49" t="s">
        <v>18</v>
      </c>
      <c r="C16" s="50" t="s">
        <v>33</v>
      </c>
      <c r="D16" s="3" t="s">
        <v>8</v>
      </c>
      <c r="E16" s="8">
        <f>SUM(F16:H16)</f>
        <v>6000</v>
      </c>
      <c r="F16" s="9">
        <f>F17</f>
        <v>1500</v>
      </c>
      <c r="G16" s="9">
        <f>G17</f>
        <v>2000</v>
      </c>
      <c r="H16" s="9">
        <f>H17</f>
        <v>2500</v>
      </c>
    </row>
    <row r="17" spans="1:8" ht="64.5" customHeight="1" x14ac:dyDescent="0.25">
      <c r="A17" s="48"/>
      <c r="B17" s="49"/>
      <c r="C17" s="51"/>
      <c r="D17" s="10" t="s">
        <v>20</v>
      </c>
      <c r="E17" s="11">
        <f>F17+G17+H17</f>
        <v>6000</v>
      </c>
      <c r="F17" s="9">
        <v>1500</v>
      </c>
      <c r="G17" s="9">
        <v>2000</v>
      </c>
      <c r="H17" s="9">
        <v>2500</v>
      </c>
    </row>
    <row r="18" spans="1:8" x14ac:dyDescent="0.25">
      <c r="A18" s="38" t="s">
        <v>13</v>
      </c>
      <c r="B18" s="39"/>
      <c r="C18" s="40"/>
      <c r="D18" s="4" t="s">
        <v>8</v>
      </c>
      <c r="E18" s="11">
        <f>SUM(F18:H18)</f>
        <v>6000</v>
      </c>
      <c r="F18" s="11">
        <f>SUM(F17:F17)</f>
        <v>1500</v>
      </c>
      <c r="G18" s="11">
        <f>SUM(G17:G17)</f>
        <v>2000</v>
      </c>
      <c r="H18" s="11">
        <f>SUM(H17:H17)</f>
        <v>2500</v>
      </c>
    </row>
    <row r="19" spans="1:8" ht="42.75" customHeight="1" x14ac:dyDescent="0.25">
      <c r="A19" s="41"/>
      <c r="B19" s="42"/>
      <c r="C19" s="43"/>
      <c r="D19" s="5" t="s">
        <v>20</v>
      </c>
      <c r="E19" s="11">
        <f>SUM(E17:E17)</f>
        <v>6000</v>
      </c>
      <c r="F19" s="11">
        <f>SUM(F17:F17)</f>
        <v>1500</v>
      </c>
      <c r="G19" s="11">
        <f>SUM(G17:G17)</f>
        <v>2000</v>
      </c>
      <c r="H19" s="11">
        <f>SUM(H17:H17)</f>
        <v>2500</v>
      </c>
    </row>
    <row r="20" spans="1:8" x14ac:dyDescent="0.25">
      <c r="A20" s="44" t="s">
        <v>14</v>
      </c>
      <c r="B20" s="45"/>
      <c r="C20" s="46"/>
      <c r="D20" s="6"/>
      <c r="E20" s="11">
        <f>F20+G20+H20</f>
        <v>12000</v>
      </c>
      <c r="F20" s="11">
        <f>F18+F12</f>
        <v>3000</v>
      </c>
      <c r="G20" s="11">
        <f>G18+G12</f>
        <v>4000</v>
      </c>
      <c r="H20" s="11">
        <f>H18+H12</f>
        <v>5000</v>
      </c>
    </row>
    <row r="21" spans="1:8" x14ac:dyDescent="0.25">
      <c r="A21" s="44" t="s">
        <v>15</v>
      </c>
      <c r="B21" s="45"/>
      <c r="C21" s="46"/>
      <c r="D21" s="6"/>
      <c r="E21" s="11"/>
      <c r="F21" s="9"/>
      <c r="G21" s="9"/>
      <c r="H21" s="9"/>
    </row>
    <row r="22" spans="1:8" x14ac:dyDescent="0.25">
      <c r="A22" s="24" t="s">
        <v>16</v>
      </c>
      <c r="B22" s="25"/>
      <c r="C22" s="26"/>
      <c r="D22" s="7"/>
      <c r="E22" s="9">
        <f>F22+G22+H22</f>
        <v>12000</v>
      </c>
      <c r="F22" s="9">
        <f>F13+F19</f>
        <v>3000</v>
      </c>
      <c r="G22" s="9">
        <f>G13+G19</f>
        <v>4000</v>
      </c>
      <c r="H22" s="9">
        <f>H13+H19</f>
        <v>5000</v>
      </c>
    </row>
  </sheetData>
  <mergeCells count="32">
    <mergeCell ref="A16:A17"/>
    <mergeCell ref="B16:B17"/>
    <mergeCell ref="C16:C17"/>
    <mergeCell ref="A2:H2"/>
    <mergeCell ref="A3:A5"/>
    <mergeCell ref="B3:B5"/>
    <mergeCell ref="C3:C5"/>
    <mergeCell ref="D3:D5"/>
    <mergeCell ref="E3:H3"/>
    <mergeCell ref="E4:E5"/>
    <mergeCell ref="F4:H4"/>
    <mergeCell ref="A7:H7"/>
    <mergeCell ref="A8:H8"/>
    <mergeCell ref="A9:A11"/>
    <mergeCell ref="B9:B11"/>
    <mergeCell ref="C9:C11"/>
    <mergeCell ref="A22:C22"/>
    <mergeCell ref="E10:E11"/>
    <mergeCell ref="F10:F11"/>
    <mergeCell ref="G10:G11"/>
    <mergeCell ref="H10:H11"/>
    <mergeCell ref="D10:D11"/>
    <mergeCell ref="D13:D14"/>
    <mergeCell ref="E13:E14"/>
    <mergeCell ref="F13:F14"/>
    <mergeCell ref="G13:G14"/>
    <mergeCell ref="A15:H15"/>
    <mergeCell ref="A18:C19"/>
    <mergeCell ref="A20:C20"/>
    <mergeCell ref="A21:C21"/>
    <mergeCell ref="A12:C14"/>
    <mergeCell ref="H13:H1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таб1</vt:lpstr>
      <vt:lpstr>таб 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ТуйкинаИВ</cp:lastModifiedBy>
  <cp:lastPrinted>2013-11-06T14:00:15Z</cp:lastPrinted>
  <dcterms:created xsi:type="dcterms:W3CDTF">2012-10-29T09:39:10Z</dcterms:created>
  <dcterms:modified xsi:type="dcterms:W3CDTF">2013-11-08T07:54:40Z</dcterms:modified>
</cp:coreProperties>
</file>