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!!!! Прокуратура\№2 от 12.02.2024\16 Земля\"/>
    </mc:Choice>
  </mc:AlternateContent>
  <bookViews>
    <workbookView xWindow="0" yWindow="0" windowWidth="28800" windowHeight="10935" activeTab="4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2'!$A$6:$K$25</definedName>
    <definedName name="Z_24583E6D_89B9_498A_976C_5AD203482A74_.wvu.PrintArea" localSheetId="0" hidden="1">'Таблица 2'!$A$1:$I$25</definedName>
    <definedName name="Z_37320934_34E6_4722_8E92_9F77EAB0AB6C_.wvu.PrintArea" localSheetId="0" hidden="1">'Таблица 2'!$A$1:$I$25</definedName>
    <definedName name="Z_469057AC_3DDA_472C_AA7B_B76ECE8A31ED_.wvu.PrintArea" localSheetId="0" hidden="1">'Таблица 2'!$A$1:$I$25</definedName>
    <definedName name="Z_5A8F0DBE_1BD9_41FF_9CF6_686C098930B2_.wvu.PrintArea" localSheetId="0" hidden="1">'Таблица 2'!$A$1:$I$25</definedName>
    <definedName name="Z_5C46AB69_1E93_463E_95D4_983D6B00B8B3_.wvu.PrintArea" localSheetId="0" hidden="1">'Таблица 2'!$A$1:$I$25</definedName>
    <definedName name="Z_5EA8AD4D_8094_4555_8AE0_D79579B47F9D_.wvu.PrintArea" localSheetId="0" hidden="1">'Таблица 2'!$A$1:$I$25</definedName>
    <definedName name="Z_6557DF1B_A1FD_4066_A0B1_7FD2DCF99760_.wvu.PrintArea" localSheetId="0" hidden="1">'Таблица 2'!$A$1:$I$25</definedName>
    <definedName name="Z_C05F6FFF_1269_4C02_9403_BA19A562A00F_.wvu.PrintArea" localSheetId="0" hidden="1">'Таблица 2'!$A$1:$I$25</definedName>
    <definedName name="Z_D846739F_98AA_4162_A91D_7F60BADD3165_.wvu.PrintArea" localSheetId="0" hidden="1">'Таблица 2'!$A$1:$I$25</definedName>
    <definedName name="Z_E7EECBF4_6533_4B1B_A11E_1CAF8171C831_.wvu.PrintArea" localSheetId="0" hidden="1">'Таблица 2'!$A$1:$I$25</definedName>
    <definedName name="Z_F815E10B_333A_4E46_B2BE_60F93FB6C339_.wvu.PrintArea" localSheetId="0" hidden="1">'Таблица 2'!$A$1:$I$25</definedName>
    <definedName name="_xlnm.Print_Area" localSheetId="0">'Таблица 2'!$A$1:$J$64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1" l="1"/>
  <c r="J8" i="1" s="1"/>
  <c r="H64" i="1"/>
  <c r="H63" i="1"/>
  <c r="H62" i="1"/>
  <c r="H61" i="1"/>
  <c r="H60" i="1"/>
  <c r="H58" i="1"/>
  <c r="H57" i="1"/>
  <c r="H56" i="1"/>
  <c r="H55" i="1"/>
  <c r="H54" i="1"/>
  <c r="H53" i="1"/>
  <c r="H48" i="1"/>
  <c r="H40" i="1"/>
  <c r="H36" i="1"/>
  <c r="H35" i="1"/>
  <c r="H34" i="1"/>
  <c r="H27" i="1"/>
  <c r="H25" i="1"/>
  <c r="H51" i="1" s="1"/>
  <c r="H24" i="1"/>
  <c r="H37" i="1" s="1"/>
  <c r="H23" i="1"/>
  <c r="H49" i="1" s="1"/>
  <c r="H22" i="1"/>
  <c r="H21" i="1"/>
  <c r="H47" i="1" s="1"/>
  <c r="H14" i="1"/>
  <c r="H8" i="1"/>
  <c r="I8" i="1"/>
  <c r="I14" i="1"/>
  <c r="I21" i="1"/>
  <c r="I47" i="1" s="1"/>
  <c r="I22" i="1"/>
  <c r="I48" i="1" s="1"/>
  <c r="I23" i="1"/>
  <c r="I49" i="1" s="1"/>
  <c r="I24" i="1"/>
  <c r="I37" i="1" s="1"/>
  <c r="I25" i="1"/>
  <c r="I51" i="1" s="1"/>
  <c r="I27" i="1"/>
  <c r="I34" i="1"/>
  <c r="I35" i="1"/>
  <c r="I36" i="1"/>
  <c r="I40" i="1"/>
  <c r="I54" i="1"/>
  <c r="I55" i="1"/>
  <c r="I56" i="1"/>
  <c r="I57" i="1"/>
  <c r="I58" i="1"/>
  <c r="E58" i="1" s="1"/>
  <c r="I60" i="1"/>
  <c r="I61" i="1"/>
  <c r="I62" i="1"/>
  <c r="I63" i="1"/>
  <c r="I64" i="1"/>
  <c r="G8" i="1"/>
  <c r="E9" i="1"/>
  <c r="E10" i="1"/>
  <c r="E11" i="1"/>
  <c r="E12" i="1"/>
  <c r="F57" i="1"/>
  <c r="E13" i="1"/>
  <c r="F14" i="1"/>
  <c r="E14" i="1" s="1"/>
  <c r="G14" i="1"/>
  <c r="E15" i="1"/>
  <c r="E16" i="1"/>
  <c r="E17" i="1"/>
  <c r="F21" i="1"/>
  <c r="F47" i="1" s="1"/>
  <c r="G21" i="1"/>
  <c r="G47" i="1" s="1"/>
  <c r="F22" i="1"/>
  <c r="F48" i="1" s="1"/>
  <c r="G22" i="1"/>
  <c r="F23" i="1"/>
  <c r="G23" i="1"/>
  <c r="E23" i="1" s="1"/>
  <c r="F24" i="1"/>
  <c r="F37" i="1" s="1"/>
  <c r="G24" i="1"/>
  <c r="G50" i="1" s="1"/>
  <c r="F25" i="1"/>
  <c r="F38" i="1" s="1"/>
  <c r="G25" i="1"/>
  <c r="G38" i="1" s="1"/>
  <c r="E27" i="1"/>
  <c r="F27" i="1"/>
  <c r="G27" i="1"/>
  <c r="E28" i="1"/>
  <c r="E29" i="1"/>
  <c r="E30" i="1"/>
  <c r="E31" i="1"/>
  <c r="E32" i="1"/>
  <c r="E34" i="1"/>
  <c r="F34" i="1"/>
  <c r="G34" i="1"/>
  <c r="F35" i="1"/>
  <c r="G35" i="1"/>
  <c r="F36" i="1"/>
  <c r="G36" i="1"/>
  <c r="G37" i="1"/>
  <c r="F40" i="1"/>
  <c r="G40" i="1"/>
  <c r="E40" i="1" s="1"/>
  <c r="E41" i="1"/>
  <c r="E42" i="1"/>
  <c r="E43" i="1"/>
  <c r="E44" i="1"/>
  <c r="E45" i="1"/>
  <c r="G48" i="1"/>
  <c r="F49" i="1"/>
  <c r="F54" i="1"/>
  <c r="G54" i="1"/>
  <c r="F55" i="1"/>
  <c r="E55" i="1" s="1"/>
  <c r="G55" i="1"/>
  <c r="F56" i="1"/>
  <c r="E56" i="1" s="1"/>
  <c r="G56" i="1"/>
  <c r="G57" i="1"/>
  <c r="F58" i="1"/>
  <c r="G58" i="1"/>
  <c r="E60" i="1"/>
  <c r="F60" i="1"/>
  <c r="G60" i="1"/>
  <c r="F61" i="1"/>
  <c r="E61" i="1" s="1"/>
  <c r="G61" i="1"/>
  <c r="F62" i="1"/>
  <c r="G62" i="1"/>
  <c r="E62" i="1" s="1"/>
  <c r="F63" i="1"/>
  <c r="G63" i="1"/>
  <c r="F64" i="1"/>
  <c r="E64" i="1" s="1"/>
  <c r="G64" i="1"/>
  <c r="J14" i="1"/>
  <c r="J21" i="1"/>
  <c r="J47" i="1" s="1"/>
  <c r="J22" i="1"/>
  <c r="J48" i="1" s="1"/>
  <c r="J23" i="1"/>
  <c r="J25" i="1"/>
  <c r="J51" i="1" s="1"/>
  <c r="J27" i="1"/>
  <c r="J34" i="1"/>
  <c r="J35" i="1"/>
  <c r="J36" i="1"/>
  <c r="J38" i="1"/>
  <c r="I38" i="1" s="1"/>
  <c r="H38" i="1" s="1"/>
  <c r="J40" i="1"/>
  <c r="J49" i="1"/>
  <c r="J54" i="1"/>
  <c r="J55" i="1"/>
  <c r="J56" i="1"/>
  <c r="J58" i="1"/>
  <c r="J60" i="1"/>
  <c r="J61" i="1"/>
  <c r="J62" i="1"/>
  <c r="J63" i="1"/>
  <c r="J64" i="1"/>
  <c r="J59" i="1" l="1"/>
  <c r="E36" i="1"/>
  <c r="G51" i="1"/>
  <c r="E48" i="1"/>
  <c r="I59" i="1"/>
  <c r="J24" i="1"/>
  <c r="J37" i="1" s="1"/>
  <c r="G59" i="1"/>
  <c r="I53" i="1"/>
  <c r="H20" i="1"/>
  <c r="F59" i="1"/>
  <c r="H59" i="1"/>
  <c r="I50" i="1"/>
  <c r="I46" i="1" s="1"/>
  <c r="I20" i="1"/>
  <c r="G20" i="1"/>
  <c r="G53" i="1"/>
  <c r="G33" i="1"/>
  <c r="F51" i="1"/>
  <c r="E25" i="1"/>
  <c r="F20" i="1"/>
  <c r="E24" i="1"/>
  <c r="J57" i="1"/>
  <c r="J53" i="1" s="1"/>
  <c r="J50" i="1"/>
  <c r="J46" i="1" s="1"/>
  <c r="J33" i="1"/>
  <c r="E49" i="1"/>
  <c r="F33" i="1"/>
  <c r="E37" i="1"/>
  <c r="E47" i="1"/>
  <c r="H33" i="1"/>
  <c r="F53" i="1"/>
  <c r="I33" i="1"/>
  <c r="J20" i="1"/>
  <c r="E54" i="1"/>
  <c r="E51" i="1"/>
  <c r="F50" i="1"/>
  <c r="G49" i="1"/>
  <c r="G46" i="1" s="1"/>
  <c r="E35" i="1"/>
  <c r="E63" i="1"/>
  <c r="H50" i="1"/>
  <c r="H46" i="1" s="1"/>
  <c r="F8" i="1"/>
  <c r="E59" i="1" l="1"/>
  <c r="F46" i="1"/>
  <c r="E33" i="1"/>
  <c r="E8" i="1"/>
  <c r="E53" i="1"/>
  <c r="E57" i="1"/>
  <c r="E20" i="1"/>
  <c r="E46" i="1"/>
  <c r="E38" i="1"/>
  <c r="E50" i="1"/>
</calcChain>
</file>

<file path=xl/sharedStrings.xml><?xml version="1.0" encoding="utf-8"?>
<sst xmlns="http://schemas.openxmlformats.org/spreadsheetml/2006/main" count="153" uniqueCount="93">
  <si>
    <t>№ п/п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</si>
  <si>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</si>
  <si>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</si>
  <si>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</si>
  <si>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</si>
  <si>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</si>
  <si>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</si>
  <si>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</si>
  <si>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</si>
  <si>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иные источники</t>
  </si>
  <si>
    <t>федеральный бюджет</t>
  </si>
  <si>
    <t xml:space="preserve">МУ «Администрация городского поселения Пойковский»  </t>
  </si>
  <si>
    <t>2023 г.</t>
  </si>
  <si>
    <t>2024 г.</t>
  </si>
  <si>
    <t>Ответственный исполнитель / соисполнитель</t>
  </si>
  <si>
    <t>в том числе:</t>
  </si>
  <si>
    <t>инвестиции в объекты муниципальной собственности</t>
  </si>
  <si>
    <t>прочие расходы</t>
  </si>
  <si>
    <t xml:space="preserve">Ответственный исполнитель: МУ "Администрация городского поселения Пойковский" </t>
  </si>
  <si>
    <t xml:space="preserve">Всего по  муниципальной программе 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</si>
  <si>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</si>
  <si>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</si>
  <si>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</si>
  <si>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в том числе</t>
  </si>
  <si>
    <t>Процессная часть</t>
  </si>
  <si>
    <t xml:space="preserve">Проектная часть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</si>
  <si>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</si>
  <si>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</si>
  <si>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</si>
  <si>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</si>
  <si>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</si>
  <si>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Цель: "Создание эффективной системы использования земель для реализации социальных задач и увеличения доходной части бюджета"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</si>
  <si>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</si>
  <si>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</si>
  <si>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</si>
  <si>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</si>
  <si>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</si>
  <si>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</si>
  <si>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</si>
  <si>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</si>
  <si>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</si>
  <si>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</si>
  <si>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</si>
  <si>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</si>
  <si>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</si>
  <si>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</si>
  <si>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</si>
  <si>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</si>
  <si>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</si>
  <si>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</si>
  <si>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</si>
  <si>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</si>
  <si>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</si>
  <si>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</si>
  <si>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</si>
  <si>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</si>
  <si>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</si>
  <si>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</si>
  <si>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</si>
  <si>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</si>
  <si>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</si>
  <si>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</si>
  <si>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</si>
  <si>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</si>
  <si>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</si>
  <si>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</si>
  <si>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</si>
  <si>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</si>
  <si>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</si>
  <si>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</si>
  <si>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</si>
  <si>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</si>
  <si>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</si>
  <si>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</si>
  <si>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бюджет поселения</t>
  </si>
  <si>
    <t>Проведение работ по образованию земельных участков</t>
  </si>
  <si>
    <t>Работы по проведению межевания земельных участков и изготовлению их межевых планов с целью дальнейшей постановки на государственный кадастровый учет</t>
  </si>
  <si>
    <t>2.</t>
  </si>
  <si>
    <t>Планировка территории с целью отсыпки земельных участков для предоставления льготной категории граждан (показатели №1,2)</t>
  </si>
  <si>
    <t>Планировка территории с целью отсыпки земельных участков для предоставления льготной категории граждан</t>
  </si>
  <si>
    <t>Реализация финансовых средств по планировке территории, для обеспечения отсыпки земельных участков для предоставления льготной категории граждан</t>
  </si>
  <si>
    <t>Соисполнитель: МКУ «Служба ЖКХ и благоустройства гп.Пойковский»</t>
  </si>
  <si>
    <t xml:space="preserve">Задача 1: "Обеспечение условий для выполнения функций, возложенных на органы местного самоуправления поселения" 
Задача 2: "Создание условий для рационального использования земель в границах городского поселения Пойковский"
Задача 3: "Учет и контроль использования земель муниципального образования городское поселение Пойковский"
Задача 4: "Исполнение в предусмотренном законом порядке полномочий по решению вопросов местного значения поселений"
</t>
  </si>
  <si>
    <t>2025 год</t>
  </si>
  <si>
    <t>2025 г.</t>
  </si>
  <si>
    <t>МУ «Администрация городского поселения Пойковский» / МКУ «Служба ЖКХ и благоустройства гп.Пойковский»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</si>
  <si>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</si>
  <si>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</si>
  <si>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</si>
  <si>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</si>
  <si>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</si>
  <si>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6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</si>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</sst>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#,##0.00000"/>
    <numFmt numFmtId="169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9">
    <xf numFmtId="0" fontId="0" fillId="0" borderId="0"/>
    <xf numFmtId="167" fontId="2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2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68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8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1" fillId="0" borderId="0" xfId="51"/>
    <xf numFmtId="0" fontId="15" fillId="0" borderId="1" xfId="51" applyFont="1" applyFill="1" applyBorder="1" applyAlignment="1">
      <alignment horizontal="center" vertical="center" wrapText="1"/>
    </xf>
    <xf numFmtId="0" fontId="15" fillId="0" borderId="1" xfId="51" applyFont="1" applyFill="1" applyBorder="1" applyAlignment="1">
      <alignment horizontal="center"/>
    </xf>
    <xf numFmtId="49" fontId="15" fillId="0" borderId="1" xfId="51" applyNumberFormat="1" applyFont="1" applyFill="1" applyBorder="1" applyAlignment="1">
      <alignment horizontal="center" vertical="center"/>
    </xf>
    <xf numFmtId="0" fontId="15" fillId="0" borderId="1" xfId="51" applyFont="1" applyFill="1" applyBorder="1" applyAlignment="1">
      <alignment horizontal="left" vertical="center" wrapText="1"/>
    </xf>
    <xf numFmtId="0" fontId="15" fillId="0" borderId="0" xfId="51" applyFont="1" applyFill="1" applyAlignment="1">
      <alignment horizontal="right"/>
    </xf>
    <xf numFmtId="1" fontId="16" fillId="0" borderId="1" xfId="0" applyNumberFormat="1" applyFont="1" applyBorder="1" applyAlignment="1">
      <alignment horizontal="center" vertical="center"/>
    </xf>
    <xf numFmtId="1" fontId="23" fillId="0" borderId="1" xfId="58" applyNumberFormat="1" applyFont="1" applyBorder="1" applyAlignment="1">
      <alignment horizontal="center" vertical="center" wrapText="1"/>
    </xf>
    <xf numFmtId="0" fontId="14" fillId="0" borderId="0" xfId="54" applyFont="1"/>
    <xf numFmtId="2" fontId="14" fillId="0" borderId="1" xfId="54" applyNumberFormat="1" applyFont="1" applyBorder="1" applyAlignment="1">
      <alignment horizontal="center" vertical="center" wrapText="1"/>
    </xf>
    <xf numFmtId="1" fontId="19" fillId="0" borderId="1" xfId="54" applyNumberFormat="1" applyFont="1" applyBorder="1" applyAlignment="1">
      <alignment horizontal="center" vertical="center" wrapText="1"/>
    </xf>
    <xf numFmtId="0" fontId="14" fillId="0" borderId="14" xfId="54" applyFont="1" applyBorder="1" applyAlignment="1">
      <alignment horizontal="center" vertical="center" wrapText="1"/>
    </xf>
    <xf numFmtId="3" fontId="14" fillId="0" borderId="14" xfId="54" applyNumberFormat="1" applyFont="1" applyBorder="1" applyAlignment="1">
      <alignment horizontal="left" vertical="center" wrapText="1"/>
    </xf>
    <xf numFmtId="3" fontId="14" fillId="0" borderId="14" xfId="54" applyNumberFormat="1" applyFont="1" applyBorder="1" applyAlignment="1">
      <alignment horizontal="center" vertical="center" wrapText="1"/>
    </xf>
    <xf numFmtId="169" fontId="14" fillId="0" borderId="14" xfId="54" applyNumberFormat="1" applyFont="1" applyBorder="1" applyAlignment="1">
      <alignment horizontal="center" vertical="center" wrapText="1"/>
    </xf>
    <xf numFmtId="3" fontId="14" fillId="0" borderId="1" xfId="54" applyNumberFormat="1" applyFont="1" applyBorder="1" applyAlignment="1">
      <alignment horizontal="center" vertical="center" wrapText="1"/>
    </xf>
    <xf numFmtId="169" fontId="14" fillId="0" borderId="1" xfId="54" applyNumberFormat="1" applyFont="1" applyBorder="1" applyAlignment="1">
      <alignment horizontal="center" vertical="center" wrapText="1"/>
    </xf>
    <xf numFmtId="0" fontId="20" fillId="0" borderId="1" xfId="54" applyFont="1" applyBorder="1" applyAlignment="1">
      <alignment horizontal="center" vertical="center" wrapText="1"/>
    </xf>
    <xf numFmtId="0" fontId="14" fillId="0" borderId="1" xfId="54" applyFont="1" applyBorder="1" applyAlignment="1">
      <alignment horizontal="center" vertical="center" wrapText="1"/>
    </xf>
    <xf numFmtId="3" fontId="14" fillId="0" borderId="1" xfId="54" applyNumberFormat="1" applyFont="1" applyBorder="1" applyAlignment="1">
      <alignment horizontal="left" vertical="center" wrapText="1"/>
    </xf>
    <xf numFmtId="0" fontId="14" fillId="0" borderId="0" xfId="55" applyFont="1"/>
    <xf numFmtId="1" fontId="19" fillId="0" borderId="1" xfId="55" applyNumberFormat="1" applyFont="1" applyBorder="1" applyAlignment="1">
      <alignment horizontal="center" vertical="center" wrapText="1"/>
    </xf>
    <xf numFmtId="0" fontId="14" fillId="0" borderId="14" xfId="55" applyFont="1" applyBorder="1" applyAlignment="1">
      <alignment horizontal="center" vertical="center" wrapText="1"/>
    </xf>
    <xf numFmtId="3" fontId="14" fillId="0" borderId="14" xfId="55" applyNumberFormat="1" applyFont="1" applyBorder="1" applyAlignment="1">
      <alignment horizontal="left" vertical="center" wrapText="1"/>
    </xf>
    <xf numFmtId="3" fontId="14" fillId="0" borderId="14" xfId="55" applyNumberFormat="1" applyFont="1" applyBorder="1" applyAlignment="1">
      <alignment horizontal="center" vertical="center" wrapText="1"/>
    </xf>
    <xf numFmtId="3" fontId="14" fillId="0" borderId="1" xfId="55" applyNumberFormat="1" applyFont="1" applyBorder="1" applyAlignment="1">
      <alignment horizontal="center" vertical="center" wrapText="1"/>
    </xf>
    <xf numFmtId="0" fontId="20" fillId="0" borderId="1" xfId="55" applyFont="1" applyBorder="1" applyAlignment="1">
      <alignment horizontal="center" vertical="center" wrapText="1"/>
    </xf>
    <xf numFmtId="0" fontId="14" fillId="0" borderId="1" xfId="55" applyFont="1" applyBorder="1" applyAlignment="1">
      <alignment horizontal="center" vertical="center" wrapText="1"/>
    </xf>
    <xf numFmtId="3" fontId="14" fillId="0" borderId="1" xfId="55" applyNumberFormat="1" applyFont="1" applyBorder="1" applyAlignment="1">
      <alignment horizontal="left" vertical="center" wrapText="1"/>
    </xf>
    <xf numFmtId="2" fontId="14" fillId="0" borderId="14" xfId="55" applyNumberFormat="1" applyFont="1" applyBorder="1" applyAlignment="1">
      <alignment horizontal="center" vertical="center" wrapText="1"/>
    </xf>
    <xf numFmtId="0" fontId="14" fillId="0" borderId="0" xfId="56" applyFont="1"/>
    <xf numFmtId="1" fontId="19" fillId="0" borderId="1" xfId="56" applyNumberFormat="1" applyFont="1" applyBorder="1" applyAlignment="1">
      <alignment horizontal="center" vertical="center" wrapText="1"/>
    </xf>
    <xf numFmtId="0" fontId="14" fillId="0" borderId="14" xfId="56" applyFont="1" applyBorder="1" applyAlignment="1">
      <alignment horizontal="center" vertical="center" wrapText="1"/>
    </xf>
    <xf numFmtId="3" fontId="14" fillId="0" borderId="14" xfId="56" applyNumberFormat="1" applyFont="1" applyBorder="1" applyAlignment="1">
      <alignment horizontal="left" vertical="center" wrapText="1"/>
    </xf>
    <xf numFmtId="3" fontId="14" fillId="0" borderId="14" xfId="56" applyNumberFormat="1" applyFont="1" applyBorder="1" applyAlignment="1">
      <alignment horizontal="center" vertical="center" wrapText="1"/>
    </xf>
    <xf numFmtId="3" fontId="14" fillId="0" borderId="1" xfId="56" applyNumberFormat="1" applyFont="1" applyBorder="1" applyAlignment="1">
      <alignment horizontal="center" vertical="center" wrapText="1"/>
    </xf>
    <xf numFmtId="0" fontId="14" fillId="0" borderId="1" xfId="56" applyFont="1" applyBorder="1" applyAlignment="1">
      <alignment horizontal="center" vertical="center" wrapText="1"/>
    </xf>
    <xf numFmtId="3" fontId="14" fillId="0" borderId="1" xfId="56" applyNumberFormat="1" applyFont="1" applyBorder="1" applyAlignment="1">
      <alignment horizontal="left" vertical="center" wrapText="1"/>
    </xf>
    <xf numFmtId="2" fontId="14" fillId="0" borderId="14" xfId="56" applyNumberFormat="1" applyFont="1" applyBorder="1" applyAlignment="1">
      <alignment horizontal="center" vertical="center" wrapText="1"/>
    </xf>
    <xf numFmtId="0" fontId="14" fillId="0" borderId="0" xfId="57" applyFont="1"/>
    <xf numFmtId="2" fontId="14" fillId="0" borderId="1" xfId="57" applyNumberFormat="1" applyFont="1" applyBorder="1" applyAlignment="1">
      <alignment horizontal="center" vertical="center" wrapText="1"/>
    </xf>
    <xf numFmtId="1" fontId="19" fillId="0" borderId="1" xfId="57" applyNumberFormat="1" applyFont="1" applyBorder="1" applyAlignment="1">
      <alignment horizontal="center" vertical="center" wrapText="1"/>
    </xf>
    <xf numFmtId="3" fontId="14" fillId="0" borderId="1" xfId="57" applyNumberFormat="1" applyFont="1" applyBorder="1" applyAlignment="1">
      <alignment horizontal="center" vertical="center" wrapText="1"/>
    </xf>
    <xf numFmtId="169" fontId="14" fillId="0" borderId="1" xfId="57" applyNumberFormat="1" applyFont="1" applyBorder="1" applyAlignment="1">
      <alignment horizontal="center" vertical="center" wrapText="1"/>
    </xf>
    <xf numFmtId="0" fontId="14" fillId="0" borderId="1" xfId="57" applyFont="1" applyBorder="1" applyAlignment="1">
      <alignment horizontal="center" vertical="center" wrapText="1"/>
    </xf>
    <xf numFmtId="3" fontId="14" fillId="0" borderId="1" xfId="57" applyNumberFormat="1" applyFont="1" applyBorder="1" applyAlignment="1">
      <alignment horizontal="left" vertical="center" wrapText="1"/>
    </xf>
    <xf numFmtId="0" fontId="1" fillId="0" borderId="0" xfId="58"/>
    <xf numFmtId="0" fontId="21" fillId="0" borderId="1" xfId="58" applyFont="1" applyBorder="1" applyAlignment="1">
      <alignment horizontal="left" vertical="top" wrapText="1"/>
    </xf>
    <xf numFmtId="0" fontId="16" fillId="0" borderId="1" xfId="58" applyFont="1" applyBorder="1" applyAlignment="1">
      <alignment horizontal="center" vertical="center" wrapText="1"/>
    </xf>
    <xf numFmtId="0" fontId="16" fillId="0" borderId="15" xfId="58" applyFont="1" applyFill="1" applyBorder="1" applyAlignment="1">
      <alignment horizontal="center" vertical="center" wrapText="1"/>
    </xf>
    <xf numFmtId="0" fontId="8" fillId="0" borderId="0" xfId="58" applyFont="1"/>
    <xf numFmtId="0" fontId="23" fillId="0" borderId="0" xfId="58" applyFont="1" applyAlignment="1">
      <alignment horizontal="right"/>
    </xf>
    <xf numFmtId="0" fontId="16" fillId="0" borderId="14" xfId="58" applyFont="1" applyBorder="1" applyAlignment="1">
      <alignment horizontal="center" vertical="center" wrapText="1"/>
    </xf>
    <xf numFmtId="0" fontId="16" fillId="0" borderId="14" xfId="58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 vertical="top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9" fillId="0" borderId="13" xfId="0" applyNumberFormat="1" applyFont="1" applyBorder="1" applyAlignment="1">
      <alignment horizontal="center" vertical="center" wrapText="1"/>
    </xf>
    <xf numFmtId="166" fontId="10" fillId="0" borderId="13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9" fillId="0" borderId="10" xfId="0" applyNumberFormat="1" applyFont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0" fontId="16" fillId="0" borderId="1" xfId="58" applyFont="1" applyBorder="1" applyAlignment="1">
      <alignment horizontal="center" vertical="center" wrapText="1"/>
    </xf>
    <xf numFmtId="2" fontId="14" fillId="0" borderId="15" xfId="54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49" fontId="9" fillId="0" borderId="6" xfId="0" applyNumberFormat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9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9" fillId="0" borderId="10" xfId="0" applyNumberFormat="1" applyFont="1" applyBorder="1" applyAlignment="1">
      <alignment horizontal="left" vertical="center" wrapText="1"/>
    </xf>
    <xf numFmtId="49" fontId="9" fillId="0" borderId="11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5" fillId="0" borderId="1" xfId="51" applyFont="1" applyFill="1" applyBorder="1" applyAlignment="1">
      <alignment horizontal="center" vertical="top" wrapText="1"/>
    </xf>
    <xf numFmtId="0" fontId="22" fillId="0" borderId="0" xfId="51" applyFont="1" applyFill="1" applyAlignment="1">
      <alignment horizontal="center"/>
    </xf>
    <xf numFmtId="0" fontId="14" fillId="0" borderId="0" xfId="54" applyFont="1" applyAlignment="1">
      <alignment horizontal="right"/>
    </xf>
    <xf numFmtId="0" fontId="18" fillId="0" borderId="0" xfId="54" applyFont="1" applyAlignment="1">
      <alignment horizontal="center"/>
    </xf>
    <xf numFmtId="0" fontId="18" fillId="0" borderId="0" xfId="54" applyFont="1" applyAlignment="1">
      <alignment horizontal="center" vertical="center" wrapText="1"/>
    </xf>
    <xf numFmtId="0" fontId="14" fillId="0" borderId="0" xfId="54" applyFont="1" applyAlignment="1">
      <alignment horizontal="center" vertical="center" wrapText="1"/>
    </xf>
    <xf numFmtId="2" fontId="14" fillId="0" borderId="14" xfId="54" applyNumberFormat="1" applyFont="1" applyBorder="1" applyAlignment="1">
      <alignment horizontal="center" vertical="center" wrapText="1"/>
    </xf>
    <xf numFmtId="2" fontId="14" fillId="0" borderId="15" xfId="54" applyNumberFormat="1" applyFont="1" applyBorder="1" applyAlignment="1">
      <alignment horizontal="center" vertical="center" wrapText="1"/>
    </xf>
    <xf numFmtId="2" fontId="14" fillId="0" borderId="13" xfId="54" applyNumberFormat="1" applyFont="1" applyBorder="1" applyAlignment="1">
      <alignment horizontal="center" vertical="center" wrapText="1"/>
    </xf>
    <xf numFmtId="2" fontId="14" fillId="0" borderId="1" xfId="54" applyNumberFormat="1" applyFont="1" applyBorder="1" applyAlignment="1">
      <alignment horizontal="center" vertical="center" wrapText="1"/>
    </xf>
    <xf numFmtId="0" fontId="14" fillId="0" borderId="0" xfId="55" applyFont="1" applyAlignment="1">
      <alignment horizontal="right"/>
    </xf>
    <xf numFmtId="0" fontId="18" fillId="0" borderId="0" xfId="55" applyFont="1" applyAlignment="1">
      <alignment horizontal="center"/>
    </xf>
    <xf numFmtId="0" fontId="14" fillId="0" borderId="0" xfId="56" applyFont="1" applyAlignment="1">
      <alignment horizontal="right"/>
    </xf>
    <xf numFmtId="0" fontId="18" fillId="0" borderId="0" xfId="56" applyFont="1" applyAlignment="1">
      <alignment horizontal="center"/>
    </xf>
    <xf numFmtId="0" fontId="18" fillId="0" borderId="0" xfId="56" applyFont="1" applyAlignment="1">
      <alignment horizontal="center" wrapText="1"/>
    </xf>
    <xf numFmtId="2" fontId="14" fillId="0" borderId="1" xfId="57" applyNumberFormat="1" applyFont="1" applyBorder="1" applyAlignment="1">
      <alignment horizontal="center" vertical="center" wrapText="1"/>
    </xf>
    <xf numFmtId="0" fontId="14" fillId="0" borderId="0" xfId="57" applyFont="1" applyAlignment="1">
      <alignment horizontal="right"/>
    </xf>
    <xf numFmtId="0" fontId="18" fillId="0" borderId="0" xfId="57" applyFont="1" applyAlignment="1">
      <alignment horizontal="center"/>
    </xf>
    <xf numFmtId="0" fontId="18" fillId="0" borderId="0" xfId="57" applyFont="1" applyAlignment="1">
      <alignment horizontal="center" vertical="center" wrapText="1"/>
    </xf>
    <xf numFmtId="2" fontId="14" fillId="0" borderId="14" xfId="57" applyNumberFormat="1" applyFont="1" applyBorder="1" applyAlignment="1">
      <alignment horizontal="center" vertical="center" wrapText="1"/>
    </xf>
    <xf numFmtId="2" fontId="14" fillId="0" borderId="15" xfId="57" applyNumberFormat="1" applyFont="1" applyBorder="1" applyAlignment="1">
      <alignment horizontal="center" vertical="center" wrapText="1"/>
    </xf>
    <xf numFmtId="2" fontId="14" fillId="0" borderId="13" xfId="57" applyNumberFormat="1" applyFont="1" applyBorder="1" applyAlignment="1">
      <alignment horizontal="center" vertical="center" wrapText="1"/>
    </xf>
    <xf numFmtId="0" fontId="16" fillId="0" borderId="1" xfId="58" applyFont="1" applyBorder="1" applyAlignment="1">
      <alignment horizontal="center" vertical="center" wrapText="1"/>
    </xf>
    <xf numFmtId="0" fontId="17" fillId="0" borderId="0" xfId="58" applyFont="1" applyAlignment="1">
      <alignment horizontal="center" vertical="center" wrapText="1"/>
    </xf>
  </cellXfs>
  <cellStyles count="59">
    <cellStyle name="Обычный" xfId="0" builtinId="0"/>
    <cellStyle name="Обычный 2" xfId="2"/>
    <cellStyle name="Обычный 2 2" xfId="3"/>
    <cellStyle name="Обычный 2 2 2" xfId="4"/>
    <cellStyle name="Обычный 2 2 2 2" xfId="5"/>
    <cellStyle name="Обычный 2 2 2 2 2" xfId="6"/>
    <cellStyle name="Обычный 2 2 2 3" xfId="7"/>
    <cellStyle name="Обычный 2 2 3" xfId="8"/>
    <cellStyle name="Обычный 2 2 3 2" xfId="9"/>
    <cellStyle name="Обычный 2 2 3 2 2" xfId="10"/>
    <cellStyle name="Обычный 2 2 3 3" xfId="11"/>
    <cellStyle name="Обычный 2 2 4" xfId="12"/>
    <cellStyle name="Обычный 2 2 4 2" xfId="13"/>
    <cellStyle name="Обычный 2 2 4 2 2" xfId="14"/>
    <cellStyle name="Обычный 2 2 4 3" xfId="15"/>
    <cellStyle name="Обычный 2 2 5" xfId="16"/>
    <cellStyle name="Обычный 2 2 5 2" xfId="17"/>
    <cellStyle name="Обычный 2 2 6" xfId="18"/>
    <cellStyle name="Обычный 2 2 6 2" xfId="19"/>
    <cellStyle name="Обычный 2 2 7" xfId="20"/>
    <cellStyle name="Обычный 2 2 7 2" xfId="50"/>
    <cellStyle name="Обычный 2 2 8" xfId="49"/>
    <cellStyle name="Обычный 2 2_30-ра" xfId="21"/>
    <cellStyle name="Обычный 2 3" xfId="51"/>
    <cellStyle name="Обычный 2 4" xfId="54"/>
    <cellStyle name="Обычный 2 5" xfId="55"/>
    <cellStyle name="Обычный 2 6" xfId="56"/>
    <cellStyle name="Обычный 2 7" xfId="57"/>
    <cellStyle name="Обычный 2 8" xfId="58"/>
    <cellStyle name="Обычный 3" xfId="22"/>
    <cellStyle name="Обычный 4" xfId="23"/>
    <cellStyle name="Обычный 4 2" xfId="24"/>
    <cellStyle name="Обычный 4 2 2" xfId="25"/>
    <cellStyle name="Обычный 4 2 2 2" xfId="26"/>
    <cellStyle name="Обычный 4 2 3" xfId="27"/>
    <cellStyle name="Обычный 4 3" xfId="28"/>
    <cellStyle name="Обычный 4 3 2" xfId="29"/>
    <cellStyle name="Обычный 4 3 2 2" xfId="30"/>
    <cellStyle name="Обычный 4 3 3" xfId="31"/>
    <cellStyle name="Обычный 4 4" xfId="32"/>
    <cellStyle name="Обычный 4 4 2" xfId="33"/>
    <cellStyle name="Обычный 4 5" xfId="34"/>
    <cellStyle name="Обычный 4 5 2" xfId="35"/>
    <cellStyle name="Обычный 4 6" xfId="36"/>
    <cellStyle name="Обычный 6" xfId="53"/>
    <cellStyle name="Процентный 2" xfId="37"/>
    <cellStyle name="Процентный 2 2" xfId="38"/>
    <cellStyle name="Процентный 3" xfId="39"/>
    <cellStyle name="Процентный 4" xfId="40"/>
    <cellStyle name="Финансовый 2" xfId="41"/>
    <cellStyle name="Финансовый 2 2" xfId="1"/>
    <cellStyle name="Финансовый 2 3" xfId="52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"/>
  <sheetViews>
    <sheetView view="pageBreakPreview" topLeftCell="C1" zoomScale="70" zoomScaleNormal="70" zoomScaleSheetLayoutView="70" workbookViewId="0">
      <selection activeCell="J6" sqref="J6"/>
    </sheetView>
  </sheetViews>
  <sheetFormatPr defaultColWidth="9.140625" defaultRowHeight="16.5" outlineLevelRow="1" outlineLevelCol="1" x14ac:dyDescent="0.25"/>
  <cols>
    <col min="1" max="1" width="19.42578125" style="1" customWidth="1"/>
    <col min="2" max="2" width="37" style="2" customWidth="1"/>
    <col min="3" max="3" width="35.28515625" style="3" customWidth="1"/>
    <col min="4" max="4" width="35.28515625" style="2" customWidth="1"/>
    <col min="5" max="5" width="23.7109375" style="2" customWidth="1"/>
    <col min="6" max="7" width="21" style="2" bestFit="1" customWidth="1"/>
    <col min="8" max="10" width="21" style="2" customWidth="1" outlineLevel="1"/>
    <col min="11" max="11" width="23.85546875" style="5" customWidth="1"/>
    <col min="12" max="12" width="16.42578125" style="5" bestFit="1" customWidth="1"/>
    <col min="13" max="13" width="19.5703125" style="2" bestFit="1" customWidth="1"/>
    <col min="14" max="16384" width="9.140625" style="2"/>
  </cols>
  <sheetData>
    <row r="1" spans="1:13" x14ac:dyDescent="0.25">
      <c r="A1" s="10"/>
      <c r="B1" s="11"/>
      <c r="C1" s="12"/>
      <c r="D1" s="11"/>
      <c r="E1" s="11"/>
      <c r="F1" s="105"/>
      <c r="G1" s="105"/>
      <c r="H1" s="105"/>
      <c r="I1" s="105"/>
      <c r="J1" s="74"/>
    </row>
    <row r="2" spans="1:13" ht="25.5" customHeight="1" x14ac:dyDescent="0.25">
      <c r="A2" s="106" t="s">
        <v>22</v>
      </c>
      <c r="B2" s="106"/>
      <c r="C2" s="106"/>
      <c r="D2" s="106"/>
      <c r="E2" s="106"/>
      <c r="F2" s="106"/>
      <c r="G2" s="106"/>
      <c r="H2" s="106"/>
      <c r="I2" s="106"/>
      <c r="J2" s="75"/>
    </row>
    <row r="3" spans="1:13" ht="16.5" customHeight="1" x14ac:dyDescent="0.25">
      <c r="A3" s="107" t="s">
        <v>20</v>
      </c>
      <c r="B3" s="108" t="s">
        <v>21</v>
      </c>
      <c r="C3" s="108" t="s">
        <v>14</v>
      </c>
      <c r="D3" s="108" t="s">
        <v>1</v>
      </c>
      <c r="E3" s="108" t="s">
        <v>2</v>
      </c>
      <c r="F3" s="108"/>
      <c r="G3" s="108"/>
      <c r="H3" s="108"/>
      <c r="I3" s="108"/>
      <c r="J3" s="108"/>
    </row>
    <row r="4" spans="1:13" x14ac:dyDescent="0.25">
      <c r="A4" s="107"/>
      <c r="B4" s="108"/>
      <c r="C4" s="108"/>
      <c r="D4" s="108"/>
      <c r="E4" s="109" t="s">
        <v>3</v>
      </c>
      <c r="F4" s="109"/>
      <c r="G4" s="109"/>
      <c r="H4" s="109"/>
      <c r="I4" s="109"/>
      <c r="J4" s="77"/>
    </row>
    <row r="5" spans="1:13" ht="76.5" customHeight="1" x14ac:dyDescent="0.25">
      <c r="A5" s="107"/>
      <c r="B5" s="108"/>
      <c r="C5" s="108"/>
      <c r="D5" s="108"/>
      <c r="E5" s="108"/>
      <c r="F5" s="13">
        <v>2023</v>
      </c>
      <c r="G5" s="13">
        <v>2024</v>
      </c>
      <c r="H5" s="91">
        <v>2025</v>
      </c>
      <c r="I5" s="13">
        <v>2026</v>
      </c>
      <c r="J5" s="76" t="s">
        <v>86</v>
      </c>
    </row>
    <row r="6" spans="1:13" x14ac:dyDescent="0.25">
      <c r="A6" s="14">
        <v>1</v>
      </c>
      <c r="B6" s="15">
        <v>2</v>
      </c>
      <c r="C6" s="15">
        <v>3</v>
      </c>
      <c r="D6" s="14">
        <v>4</v>
      </c>
      <c r="E6" s="15">
        <v>5</v>
      </c>
      <c r="F6" s="14" t="s">
        <v>91</v>
      </c>
      <c r="G6" s="15">
        <v>7</v>
      </c>
      <c r="H6" s="15">
        <v>8</v>
      </c>
      <c r="I6" s="15">
        <v>9</v>
      </c>
      <c r="J6" s="15">
        <v>10</v>
      </c>
    </row>
    <row r="7" spans="1:13" ht="26.25" customHeight="1" x14ac:dyDescent="0.25">
      <c r="A7" s="110"/>
      <c r="B7" s="110"/>
      <c r="C7" s="110"/>
      <c r="D7" s="110"/>
      <c r="E7" s="110"/>
      <c r="F7" s="110"/>
      <c r="G7" s="110"/>
      <c r="H7" s="110"/>
      <c r="I7" s="110"/>
      <c r="J7" s="88"/>
    </row>
    <row r="8" spans="1:13" ht="17.25" customHeight="1" outlineLevel="1" x14ac:dyDescent="0.25">
      <c r="A8" s="111" t="s">
        <v>4</v>
      </c>
      <c r="B8" s="112" t="s">
        <v>5</v>
      </c>
      <c r="C8" s="112" t="s">
        <v>11</v>
      </c>
      <c r="D8" s="16" t="s">
        <v>6</v>
      </c>
      <c r="E8" s="78">
        <f t="shared" ref="E8:E17" si="0">SUM(F8:J8)</f>
        <v>6157.7</v>
      </c>
      <c r="F8" s="79">
        <f t="shared" ref="F8:J8" si="1">SUM(F9:F13)</f>
        <v>479.2</v>
      </c>
      <c r="G8" s="79">
        <f t="shared" si="1"/>
        <v>518.5</v>
      </c>
      <c r="H8" s="79">
        <f t="shared" ref="H8" si="2">SUM(H9:H13)</f>
        <v>518.5</v>
      </c>
      <c r="I8" s="79">
        <f t="shared" si="1"/>
        <v>518.5</v>
      </c>
      <c r="J8" s="79">
        <f t="shared" si="1"/>
        <v>4123</v>
      </c>
    </row>
    <row r="9" spans="1:13" outlineLevel="1" x14ac:dyDescent="0.25">
      <c r="A9" s="111"/>
      <c r="B9" s="112"/>
      <c r="C9" s="112"/>
      <c r="D9" s="17" t="s">
        <v>10</v>
      </c>
      <c r="E9" s="79">
        <f t="shared" si="0"/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</row>
    <row r="10" spans="1:13" ht="16.5" customHeight="1" outlineLevel="1" x14ac:dyDescent="0.25">
      <c r="A10" s="111"/>
      <c r="B10" s="112"/>
      <c r="C10" s="112"/>
      <c r="D10" s="17" t="s">
        <v>7</v>
      </c>
      <c r="E10" s="79">
        <f t="shared" si="0"/>
        <v>0</v>
      </c>
      <c r="F10" s="79">
        <v>0</v>
      </c>
      <c r="G10" s="79">
        <v>0</v>
      </c>
      <c r="H10" s="79">
        <v>0</v>
      </c>
      <c r="I10" s="79">
        <v>0</v>
      </c>
      <c r="J10" s="79">
        <v>0</v>
      </c>
      <c r="K10" s="6"/>
      <c r="L10" s="6"/>
      <c r="M10" s="7"/>
    </row>
    <row r="11" spans="1:13" outlineLevel="1" x14ac:dyDescent="0.25">
      <c r="A11" s="111"/>
      <c r="B11" s="112"/>
      <c r="C11" s="112"/>
      <c r="D11" s="17" t="s">
        <v>8</v>
      </c>
      <c r="E11" s="79">
        <f t="shared" si="0"/>
        <v>0</v>
      </c>
      <c r="F11" s="79">
        <v>0</v>
      </c>
      <c r="G11" s="79">
        <v>0</v>
      </c>
      <c r="H11" s="79">
        <v>0</v>
      </c>
      <c r="I11" s="79">
        <v>0</v>
      </c>
      <c r="J11" s="79">
        <v>0</v>
      </c>
      <c r="K11" s="6"/>
      <c r="L11" s="6"/>
      <c r="M11" s="7"/>
    </row>
    <row r="12" spans="1:13" outlineLevel="1" x14ac:dyDescent="0.25">
      <c r="A12" s="111"/>
      <c r="B12" s="112"/>
      <c r="C12" s="112"/>
      <c r="D12" s="17" t="s">
        <v>74</v>
      </c>
      <c r="E12" s="78">
        <f t="shared" si="0"/>
        <v>6157.7</v>
      </c>
      <c r="F12" s="84">
        <v>479.2</v>
      </c>
      <c r="G12" s="84">
        <v>518.5</v>
      </c>
      <c r="H12" s="84">
        <v>518.5</v>
      </c>
      <c r="I12" s="84">
        <v>518.5</v>
      </c>
      <c r="J12" s="84">
        <f>5160-518.5-518.5</f>
        <v>4123</v>
      </c>
      <c r="K12" s="6"/>
      <c r="L12" s="6"/>
      <c r="M12" s="7"/>
    </row>
    <row r="13" spans="1:13" outlineLevel="1" x14ac:dyDescent="0.25">
      <c r="A13" s="111"/>
      <c r="B13" s="112"/>
      <c r="C13" s="112"/>
      <c r="D13" s="17" t="s">
        <v>9</v>
      </c>
      <c r="E13" s="78">
        <f t="shared" si="0"/>
        <v>0</v>
      </c>
      <c r="F13" s="84">
        <v>0</v>
      </c>
      <c r="G13" s="84"/>
      <c r="H13" s="84"/>
      <c r="I13" s="84"/>
      <c r="J13" s="84"/>
      <c r="K13" s="6"/>
      <c r="L13" s="6"/>
      <c r="M13" s="7"/>
    </row>
    <row r="14" spans="1:13" ht="17.25" customHeight="1" outlineLevel="1" x14ac:dyDescent="0.25">
      <c r="A14" s="111" t="s">
        <v>77</v>
      </c>
      <c r="B14" s="112" t="s">
        <v>78</v>
      </c>
      <c r="C14" s="112" t="s">
        <v>85</v>
      </c>
      <c r="D14" s="16" t="s">
        <v>6</v>
      </c>
      <c r="E14" s="78">
        <f t="shared" si="0"/>
        <v>0</v>
      </c>
      <c r="F14" s="79">
        <f t="shared" ref="F14" si="3">SUM(F15:F19)</f>
        <v>0</v>
      </c>
      <c r="G14" s="79">
        <f t="shared" ref="G14" si="4">SUM(G15:G19)</f>
        <v>0</v>
      </c>
      <c r="H14" s="79">
        <f t="shared" ref="H14:I14" si="5">SUM(H15:H19)</f>
        <v>0</v>
      </c>
      <c r="I14" s="79">
        <f t="shared" si="5"/>
        <v>0</v>
      </c>
      <c r="J14" s="79">
        <f t="shared" ref="J14" si="6">SUM(J15:J19)</f>
        <v>0</v>
      </c>
    </row>
    <row r="15" spans="1:13" outlineLevel="1" x14ac:dyDescent="0.25">
      <c r="A15" s="111"/>
      <c r="B15" s="112"/>
      <c r="C15" s="112"/>
      <c r="D15" s="17" t="s">
        <v>10</v>
      </c>
      <c r="E15" s="78">
        <f t="shared" si="0"/>
        <v>0</v>
      </c>
      <c r="F15" s="79">
        <v>0</v>
      </c>
      <c r="G15" s="79">
        <v>0</v>
      </c>
      <c r="H15" s="79">
        <v>0</v>
      </c>
      <c r="I15" s="79">
        <v>0</v>
      </c>
      <c r="J15" s="79">
        <v>0</v>
      </c>
    </row>
    <row r="16" spans="1:13" ht="15.75" customHeight="1" outlineLevel="1" x14ac:dyDescent="0.25">
      <c r="A16" s="111"/>
      <c r="B16" s="112"/>
      <c r="C16" s="112"/>
      <c r="D16" s="17" t="s">
        <v>7</v>
      </c>
      <c r="E16" s="78">
        <f t="shared" si="0"/>
        <v>0</v>
      </c>
      <c r="F16" s="79">
        <v>0</v>
      </c>
      <c r="G16" s="79">
        <v>0</v>
      </c>
      <c r="H16" s="79">
        <v>0</v>
      </c>
      <c r="I16" s="79">
        <v>0</v>
      </c>
      <c r="J16" s="79">
        <v>0</v>
      </c>
      <c r="K16" s="6"/>
      <c r="L16" s="6"/>
      <c r="M16" s="7"/>
    </row>
    <row r="17" spans="1:13" outlineLevel="1" x14ac:dyDescent="0.25">
      <c r="A17" s="111"/>
      <c r="B17" s="112"/>
      <c r="C17" s="112"/>
      <c r="D17" s="17" t="s">
        <v>8</v>
      </c>
      <c r="E17" s="78">
        <f t="shared" si="0"/>
        <v>0</v>
      </c>
      <c r="F17" s="79">
        <v>0</v>
      </c>
      <c r="G17" s="79">
        <v>0</v>
      </c>
      <c r="H17" s="79">
        <v>0</v>
      </c>
      <c r="I17" s="79">
        <v>0</v>
      </c>
      <c r="J17" s="79">
        <v>0</v>
      </c>
      <c r="K17" s="6"/>
      <c r="L17" s="6"/>
      <c r="M17" s="7"/>
    </row>
    <row r="18" spans="1:13" outlineLevel="1" x14ac:dyDescent="0.25">
      <c r="A18" s="111"/>
      <c r="B18" s="112"/>
      <c r="C18" s="112"/>
      <c r="D18" s="17" t="s">
        <v>74</v>
      </c>
      <c r="E18" s="78"/>
      <c r="F18" s="84">
        <v>0</v>
      </c>
      <c r="G18" s="84">
        <v>0</v>
      </c>
      <c r="H18" s="84">
        <v>0</v>
      </c>
      <c r="I18" s="84">
        <v>0</v>
      </c>
      <c r="J18" s="84">
        <v>0</v>
      </c>
      <c r="K18" s="6"/>
      <c r="L18" s="6"/>
      <c r="M18" s="7"/>
    </row>
    <row r="19" spans="1:13" outlineLevel="1" x14ac:dyDescent="0.25">
      <c r="A19" s="111"/>
      <c r="B19" s="112"/>
      <c r="C19" s="112"/>
      <c r="D19" s="17" t="s">
        <v>9</v>
      </c>
      <c r="E19" s="78"/>
      <c r="F19" s="84">
        <v>0</v>
      </c>
      <c r="G19" s="84">
        <v>0</v>
      </c>
      <c r="H19" s="84">
        <v>0</v>
      </c>
      <c r="I19" s="84">
        <v>0</v>
      </c>
      <c r="J19" s="84">
        <v>0</v>
      </c>
      <c r="K19" s="6"/>
      <c r="L19" s="6"/>
      <c r="M19" s="7"/>
    </row>
    <row r="20" spans="1:13" s="4" customFormat="1" x14ac:dyDescent="0.25">
      <c r="A20" s="119" t="s">
        <v>19</v>
      </c>
      <c r="B20" s="120"/>
      <c r="C20" s="121"/>
      <c r="D20" s="92" t="s">
        <v>6</v>
      </c>
      <c r="E20" s="93">
        <f>SUM(F20:J20)</f>
        <v>6157.7</v>
      </c>
      <c r="F20" s="94">
        <f t="shared" ref="F20:J20" si="7">SUM(F21:F25)</f>
        <v>479.2</v>
      </c>
      <c r="G20" s="94">
        <f t="shared" si="7"/>
        <v>518.5</v>
      </c>
      <c r="H20" s="94">
        <f t="shared" ref="H20" si="8">SUM(H21:H25)</f>
        <v>518.5</v>
      </c>
      <c r="I20" s="94">
        <f t="shared" si="7"/>
        <v>518.5</v>
      </c>
      <c r="J20" s="94">
        <f t="shared" si="7"/>
        <v>4123</v>
      </c>
      <c r="K20" s="8"/>
      <c r="L20" s="8"/>
      <c r="M20" s="9"/>
    </row>
    <row r="21" spans="1:13" outlineLevel="1" x14ac:dyDescent="0.25">
      <c r="A21" s="122"/>
      <c r="B21" s="123"/>
      <c r="C21" s="124"/>
      <c r="D21" s="92" t="s">
        <v>10</v>
      </c>
      <c r="E21" s="93"/>
      <c r="F21" s="95">
        <f t="shared" ref="F21:I21" si="9">F9+F15</f>
        <v>0</v>
      </c>
      <c r="G21" s="95">
        <f t="shared" si="9"/>
        <v>0</v>
      </c>
      <c r="H21" s="95">
        <f t="shared" ref="H21" si="10">H9+H15</f>
        <v>0</v>
      </c>
      <c r="I21" s="95">
        <f t="shared" si="9"/>
        <v>0</v>
      </c>
      <c r="J21" s="95">
        <f t="shared" ref="J21" si="11">J9+J15</f>
        <v>0</v>
      </c>
      <c r="K21" s="6"/>
      <c r="L21" s="6"/>
      <c r="M21" s="7"/>
    </row>
    <row r="22" spans="1:13" s="4" customFormat="1" ht="18" customHeight="1" x14ac:dyDescent="0.25">
      <c r="A22" s="122"/>
      <c r="B22" s="123"/>
      <c r="C22" s="124"/>
      <c r="D22" s="92" t="s">
        <v>7</v>
      </c>
      <c r="E22" s="93"/>
      <c r="F22" s="95">
        <f t="shared" ref="F22:I22" si="12">F10+F16</f>
        <v>0</v>
      </c>
      <c r="G22" s="95">
        <f t="shared" si="12"/>
        <v>0</v>
      </c>
      <c r="H22" s="95">
        <f t="shared" ref="H22" si="13">H10+H16</f>
        <v>0</v>
      </c>
      <c r="I22" s="95">
        <f t="shared" si="12"/>
        <v>0</v>
      </c>
      <c r="J22" s="95">
        <f t="shared" ref="J22" si="14">J10+J16</f>
        <v>0</v>
      </c>
      <c r="K22" s="8"/>
      <c r="L22" s="8"/>
      <c r="M22" s="9"/>
    </row>
    <row r="23" spans="1:13" s="4" customFormat="1" x14ac:dyDescent="0.25">
      <c r="A23" s="122"/>
      <c r="B23" s="123"/>
      <c r="C23" s="124"/>
      <c r="D23" s="92" t="s">
        <v>8</v>
      </c>
      <c r="E23" s="93">
        <f>SUM(F23:J23)</f>
        <v>0</v>
      </c>
      <c r="F23" s="95">
        <f t="shared" ref="F23:I23" si="15">F17+F11</f>
        <v>0</v>
      </c>
      <c r="G23" s="95">
        <f t="shared" si="15"/>
        <v>0</v>
      </c>
      <c r="H23" s="95">
        <f t="shared" ref="H23" si="16">H17+H11</f>
        <v>0</v>
      </c>
      <c r="I23" s="95">
        <f t="shared" si="15"/>
        <v>0</v>
      </c>
      <c r="J23" s="95">
        <f t="shared" ref="J23" si="17">J17+J11</f>
        <v>0</v>
      </c>
      <c r="K23" s="8"/>
      <c r="L23" s="8"/>
      <c r="M23" s="9"/>
    </row>
    <row r="24" spans="1:13" s="4" customFormat="1" x14ac:dyDescent="0.25">
      <c r="A24" s="122"/>
      <c r="B24" s="123"/>
      <c r="C24" s="124"/>
      <c r="D24" s="92" t="s">
        <v>74</v>
      </c>
      <c r="E24" s="93">
        <f>SUM(F24:J24)</f>
        <v>6157.7</v>
      </c>
      <c r="F24" s="95">
        <f t="shared" ref="F24:I25" si="18">F12+F18</f>
        <v>479.2</v>
      </c>
      <c r="G24" s="95">
        <f t="shared" si="18"/>
        <v>518.5</v>
      </c>
      <c r="H24" s="95">
        <f t="shared" ref="H24" si="19">H12+H18</f>
        <v>518.5</v>
      </c>
      <c r="I24" s="95">
        <f t="shared" si="18"/>
        <v>518.5</v>
      </c>
      <c r="J24" s="95">
        <f t="shared" ref="J24" si="20">J12+J18</f>
        <v>4123</v>
      </c>
      <c r="K24" s="8"/>
      <c r="L24" s="8"/>
      <c r="M24" s="9"/>
    </row>
    <row r="25" spans="1:13" s="4" customFormat="1" x14ac:dyDescent="0.25">
      <c r="A25" s="125"/>
      <c r="B25" s="126"/>
      <c r="C25" s="127"/>
      <c r="D25" s="92" t="s">
        <v>9</v>
      </c>
      <c r="E25" s="93">
        <f>SUM(F25:J25)</f>
        <v>0</v>
      </c>
      <c r="F25" s="95">
        <f t="shared" si="18"/>
        <v>0</v>
      </c>
      <c r="G25" s="95">
        <f t="shared" si="18"/>
        <v>0</v>
      </c>
      <c r="H25" s="95">
        <f t="shared" ref="H25" si="21">H13+H19</f>
        <v>0</v>
      </c>
      <c r="I25" s="95">
        <f t="shared" si="18"/>
        <v>0</v>
      </c>
      <c r="J25" s="95">
        <f t="shared" ref="J25" si="22">SUM(K25:O25)</f>
        <v>0</v>
      </c>
      <c r="K25" s="8"/>
      <c r="L25" s="8"/>
      <c r="M25" s="9"/>
    </row>
    <row r="26" spans="1:13" x14ac:dyDescent="0.25">
      <c r="A26" s="113" t="s">
        <v>15</v>
      </c>
      <c r="B26" s="114"/>
      <c r="C26" s="115"/>
      <c r="D26" s="18"/>
      <c r="E26" s="80"/>
      <c r="F26" s="85"/>
      <c r="G26" s="86"/>
      <c r="H26" s="85"/>
      <c r="I26" s="85"/>
      <c r="J26" s="85"/>
    </row>
    <row r="27" spans="1:13" x14ac:dyDescent="0.25">
      <c r="A27" s="96" t="s">
        <v>25</v>
      </c>
      <c r="B27" s="97"/>
      <c r="C27" s="98"/>
      <c r="D27" s="19" t="s">
        <v>6</v>
      </c>
      <c r="E27" s="80">
        <f t="shared" ref="E27:E32" si="23">SUM(F27:I27)</f>
        <v>0</v>
      </c>
      <c r="F27" s="83">
        <f t="shared" ref="F27:J27" si="24">SUM(F28:F31)</f>
        <v>0</v>
      </c>
      <c r="G27" s="83">
        <f t="shared" si="24"/>
        <v>0</v>
      </c>
      <c r="H27" s="83">
        <f t="shared" ref="H27" si="25">SUM(H28:H31)</f>
        <v>0</v>
      </c>
      <c r="I27" s="83">
        <f t="shared" si="24"/>
        <v>0</v>
      </c>
      <c r="J27" s="83">
        <f t="shared" si="24"/>
        <v>0</v>
      </c>
    </row>
    <row r="28" spans="1:13" x14ac:dyDescent="0.25">
      <c r="A28" s="99"/>
      <c r="B28" s="100"/>
      <c r="C28" s="101"/>
      <c r="D28" s="19" t="s">
        <v>10</v>
      </c>
      <c r="E28" s="80">
        <f t="shared" si="23"/>
        <v>0</v>
      </c>
      <c r="F28" s="83">
        <v>0</v>
      </c>
      <c r="G28" s="87">
        <v>0</v>
      </c>
      <c r="H28" s="83">
        <v>0</v>
      </c>
      <c r="I28" s="83">
        <v>0</v>
      </c>
      <c r="J28" s="83">
        <v>0</v>
      </c>
    </row>
    <row r="29" spans="1:13" x14ac:dyDescent="0.25">
      <c r="A29" s="99"/>
      <c r="B29" s="100"/>
      <c r="C29" s="101"/>
      <c r="D29" s="19" t="s">
        <v>7</v>
      </c>
      <c r="E29" s="80">
        <f t="shared" si="23"/>
        <v>0</v>
      </c>
      <c r="F29" s="83">
        <v>0</v>
      </c>
      <c r="G29" s="87">
        <v>0</v>
      </c>
      <c r="H29" s="83">
        <v>0</v>
      </c>
      <c r="I29" s="83">
        <v>0</v>
      </c>
      <c r="J29" s="83">
        <v>0</v>
      </c>
    </row>
    <row r="30" spans="1:13" x14ac:dyDescent="0.25">
      <c r="A30" s="99"/>
      <c r="B30" s="100"/>
      <c r="C30" s="101"/>
      <c r="D30" s="19" t="s">
        <v>8</v>
      </c>
      <c r="E30" s="80">
        <f t="shared" si="23"/>
        <v>0</v>
      </c>
      <c r="F30" s="83">
        <v>0</v>
      </c>
      <c r="G30" s="87">
        <v>0</v>
      </c>
      <c r="H30" s="83">
        <v>0</v>
      </c>
      <c r="I30" s="83">
        <v>0</v>
      </c>
      <c r="J30" s="83">
        <v>0</v>
      </c>
    </row>
    <row r="31" spans="1:13" x14ac:dyDescent="0.25">
      <c r="A31" s="99"/>
      <c r="B31" s="100"/>
      <c r="C31" s="101"/>
      <c r="D31" s="19" t="s">
        <v>74</v>
      </c>
      <c r="E31" s="80">
        <f t="shared" si="23"/>
        <v>0</v>
      </c>
      <c r="F31" s="83">
        <v>0</v>
      </c>
      <c r="G31" s="87">
        <v>0</v>
      </c>
      <c r="H31" s="83">
        <v>0</v>
      </c>
      <c r="I31" s="83">
        <v>0</v>
      </c>
      <c r="J31" s="83">
        <v>0</v>
      </c>
    </row>
    <row r="32" spans="1:13" x14ac:dyDescent="0.25">
      <c r="A32" s="102"/>
      <c r="B32" s="103"/>
      <c r="C32" s="104"/>
      <c r="D32" s="19" t="s">
        <v>9</v>
      </c>
      <c r="E32" s="80">
        <f t="shared" si="23"/>
        <v>0</v>
      </c>
      <c r="F32" s="83">
        <v>0</v>
      </c>
      <c r="G32" s="87">
        <v>0</v>
      </c>
      <c r="H32" s="83">
        <v>0</v>
      </c>
      <c r="I32" s="83">
        <v>0</v>
      </c>
      <c r="J32" s="83">
        <v>0</v>
      </c>
    </row>
    <row r="33" spans="1:10" x14ac:dyDescent="0.25">
      <c r="A33" s="96" t="s">
        <v>24</v>
      </c>
      <c r="B33" s="97"/>
      <c r="C33" s="98"/>
      <c r="D33" s="18" t="s">
        <v>6</v>
      </c>
      <c r="E33" s="81">
        <f>SUM(F33:J33)</f>
        <v>6157.7</v>
      </c>
      <c r="F33" s="85">
        <f t="shared" ref="F33:J33" si="26">SUM(F34:F38)</f>
        <v>479.2</v>
      </c>
      <c r="G33" s="85">
        <f t="shared" si="26"/>
        <v>518.5</v>
      </c>
      <c r="H33" s="85">
        <f t="shared" ref="H33" si="27">SUM(H34:H38)</f>
        <v>518.5</v>
      </c>
      <c r="I33" s="85">
        <f t="shared" si="26"/>
        <v>518.5</v>
      </c>
      <c r="J33" s="85">
        <f t="shared" si="26"/>
        <v>4123</v>
      </c>
    </row>
    <row r="34" spans="1:10" x14ac:dyDescent="0.25">
      <c r="A34" s="99"/>
      <c r="B34" s="100"/>
      <c r="C34" s="101"/>
      <c r="D34" s="19" t="s">
        <v>10</v>
      </c>
      <c r="E34" s="82">
        <f>SUM(F34:I34)</f>
        <v>0</v>
      </c>
      <c r="F34" s="83">
        <f t="shared" ref="F34:I35" si="28">F2</f>
        <v>0</v>
      </c>
      <c r="G34" s="83">
        <f t="shared" si="28"/>
        <v>0</v>
      </c>
      <c r="H34" s="83">
        <f t="shared" ref="H34" si="29">H2</f>
        <v>0</v>
      </c>
      <c r="I34" s="83">
        <f t="shared" si="28"/>
        <v>0</v>
      </c>
      <c r="J34" s="83">
        <f t="shared" ref="J34" si="30">J2</f>
        <v>0</v>
      </c>
    </row>
    <row r="35" spans="1:10" ht="18.75" customHeight="1" x14ac:dyDescent="0.25">
      <c r="A35" s="99"/>
      <c r="B35" s="100"/>
      <c r="C35" s="101"/>
      <c r="D35" s="19" t="s">
        <v>7</v>
      </c>
      <c r="E35" s="82">
        <f>SUM(F35:I35)</f>
        <v>0</v>
      </c>
      <c r="F35" s="82">
        <f t="shared" si="28"/>
        <v>0</v>
      </c>
      <c r="G35" s="82">
        <f t="shared" si="28"/>
        <v>0</v>
      </c>
      <c r="H35" s="82">
        <f t="shared" ref="H35" si="31">H3</f>
        <v>0</v>
      </c>
      <c r="I35" s="82">
        <f t="shared" si="28"/>
        <v>0</v>
      </c>
      <c r="J35" s="82">
        <f t="shared" ref="J35" si="32">J3</f>
        <v>0</v>
      </c>
    </row>
    <row r="36" spans="1:10" x14ac:dyDescent="0.25">
      <c r="A36" s="99"/>
      <c r="B36" s="100"/>
      <c r="C36" s="101"/>
      <c r="D36" s="19" t="s">
        <v>8</v>
      </c>
      <c r="E36" s="82">
        <f>SUM(F36:J36)</f>
        <v>0</v>
      </c>
      <c r="F36" s="82">
        <f>F4</f>
        <v>0</v>
      </c>
      <c r="G36" s="82">
        <f>G4</f>
        <v>0</v>
      </c>
      <c r="H36" s="82">
        <f>H4</f>
        <v>0</v>
      </c>
      <c r="I36" s="82">
        <f>I4</f>
        <v>0</v>
      </c>
      <c r="J36" s="82">
        <f>J4</f>
        <v>0</v>
      </c>
    </row>
    <row r="37" spans="1:10" x14ac:dyDescent="0.25">
      <c r="A37" s="99"/>
      <c r="B37" s="100"/>
      <c r="C37" s="101"/>
      <c r="D37" s="19" t="s">
        <v>74</v>
      </c>
      <c r="E37" s="82">
        <f>SUM(F37:J37)</f>
        <v>6157.7</v>
      </c>
      <c r="F37" s="82">
        <f>F24</f>
        <v>479.2</v>
      </c>
      <c r="G37" s="82">
        <f>G24</f>
        <v>518.5</v>
      </c>
      <c r="H37" s="82">
        <f>H24</f>
        <v>518.5</v>
      </c>
      <c r="I37" s="82">
        <f>I24</f>
        <v>518.5</v>
      </c>
      <c r="J37" s="82">
        <f>J24</f>
        <v>4123</v>
      </c>
    </row>
    <row r="38" spans="1:10" x14ac:dyDescent="0.25">
      <c r="A38" s="102"/>
      <c r="B38" s="103"/>
      <c r="C38" s="104"/>
      <c r="D38" s="19" t="s">
        <v>9</v>
      </c>
      <c r="E38" s="82">
        <f>SUM(F38:J38)</f>
        <v>0</v>
      </c>
      <c r="F38" s="82">
        <f>F25</f>
        <v>0</v>
      </c>
      <c r="G38" s="82">
        <f>G25</f>
        <v>0</v>
      </c>
      <c r="H38" s="82">
        <f t="shared" ref="H38:I38" si="33">SUM(I38:M38)</f>
        <v>0</v>
      </c>
      <c r="I38" s="82">
        <f t="shared" si="33"/>
        <v>0</v>
      </c>
      <c r="J38" s="82">
        <f t="shared" ref="J38" si="34">SUM(K38:O38)</f>
        <v>0</v>
      </c>
    </row>
    <row r="39" spans="1:10" x14ac:dyDescent="0.25">
      <c r="A39" s="113" t="s">
        <v>15</v>
      </c>
      <c r="B39" s="114"/>
      <c r="C39" s="115"/>
      <c r="D39" s="18"/>
      <c r="E39" s="80"/>
      <c r="F39" s="85"/>
      <c r="G39" s="86"/>
      <c r="H39" s="85"/>
      <c r="I39" s="85"/>
      <c r="J39" s="85"/>
    </row>
    <row r="40" spans="1:10" x14ac:dyDescent="0.25">
      <c r="A40" s="96" t="s">
        <v>16</v>
      </c>
      <c r="B40" s="97"/>
      <c r="C40" s="98"/>
      <c r="D40" s="19" t="s">
        <v>6</v>
      </c>
      <c r="E40" s="80">
        <f t="shared" ref="E40:E45" si="35">SUM(F40:I40)</f>
        <v>0</v>
      </c>
      <c r="F40" s="83">
        <f t="shared" ref="F40:J40" si="36">SUM(F41:F44)</f>
        <v>0</v>
      </c>
      <c r="G40" s="83">
        <f t="shared" si="36"/>
        <v>0</v>
      </c>
      <c r="H40" s="83">
        <f t="shared" ref="H40" si="37">SUM(H41:H44)</f>
        <v>0</v>
      </c>
      <c r="I40" s="83">
        <f t="shared" si="36"/>
        <v>0</v>
      </c>
      <c r="J40" s="83">
        <f t="shared" si="36"/>
        <v>0</v>
      </c>
    </row>
    <row r="41" spans="1:10" x14ac:dyDescent="0.25">
      <c r="A41" s="99"/>
      <c r="B41" s="100"/>
      <c r="C41" s="101"/>
      <c r="D41" s="19" t="s">
        <v>10</v>
      </c>
      <c r="E41" s="80">
        <f t="shared" si="35"/>
        <v>0</v>
      </c>
      <c r="F41" s="83">
        <v>0</v>
      </c>
      <c r="G41" s="87">
        <v>0</v>
      </c>
      <c r="H41" s="83">
        <v>0</v>
      </c>
      <c r="I41" s="83">
        <v>0</v>
      </c>
      <c r="J41" s="83">
        <v>0</v>
      </c>
    </row>
    <row r="42" spans="1:10" ht="18" customHeight="1" x14ac:dyDescent="0.25">
      <c r="A42" s="99"/>
      <c r="B42" s="100"/>
      <c r="C42" s="101"/>
      <c r="D42" s="19" t="s">
        <v>7</v>
      </c>
      <c r="E42" s="80">
        <f t="shared" si="35"/>
        <v>0</v>
      </c>
      <c r="F42" s="83">
        <v>0</v>
      </c>
      <c r="G42" s="87">
        <v>0</v>
      </c>
      <c r="H42" s="83">
        <v>0</v>
      </c>
      <c r="I42" s="83">
        <v>0</v>
      </c>
      <c r="J42" s="83">
        <v>0</v>
      </c>
    </row>
    <row r="43" spans="1:10" x14ac:dyDescent="0.25">
      <c r="A43" s="99"/>
      <c r="B43" s="100"/>
      <c r="C43" s="101"/>
      <c r="D43" s="19" t="s">
        <v>8</v>
      </c>
      <c r="E43" s="80">
        <f t="shared" si="35"/>
        <v>0</v>
      </c>
      <c r="F43" s="83">
        <v>0</v>
      </c>
      <c r="G43" s="87">
        <v>0</v>
      </c>
      <c r="H43" s="83">
        <v>0</v>
      </c>
      <c r="I43" s="83">
        <v>0</v>
      </c>
      <c r="J43" s="83">
        <v>0</v>
      </c>
    </row>
    <row r="44" spans="1:10" x14ac:dyDescent="0.25">
      <c r="A44" s="99"/>
      <c r="B44" s="100"/>
      <c r="C44" s="101"/>
      <c r="D44" s="19" t="s">
        <v>74</v>
      </c>
      <c r="E44" s="80">
        <f t="shared" si="35"/>
        <v>0</v>
      </c>
      <c r="F44" s="83">
        <v>0</v>
      </c>
      <c r="G44" s="87">
        <v>0</v>
      </c>
      <c r="H44" s="83">
        <v>0</v>
      </c>
      <c r="I44" s="83">
        <v>0</v>
      </c>
      <c r="J44" s="83">
        <v>0</v>
      </c>
    </row>
    <row r="45" spans="1:10" x14ac:dyDescent="0.25">
      <c r="A45" s="102"/>
      <c r="B45" s="103"/>
      <c r="C45" s="104"/>
      <c r="D45" s="19" t="s">
        <v>9</v>
      </c>
      <c r="E45" s="80">
        <f t="shared" si="35"/>
        <v>0</v>
      </c>
      <c r="F45" s="83">
        <v>0</v>
      </c>
      <c r="G45" s="87">
        <v>0</v>
      </c>
      <c r="H45" s="83">
        <v>0</v>
      </c>
      <c r="I45" s="83">
        <v>0</v>
      </c>
      <c r="J45" s="83">
        <v>0</v>
      </c>
    </row>
    <row r="46" spans="1:10" x14ac:dyDescent="0.25">
      <c r="A46" s="96" t="s">
        <v>17</v>
      </c>
      <c r="B46" s="97"/>
      <c r="C46" s="98"/>
      <c r="D46" s="18" t="s">
        <v>6</v>
      </c>
      <c r="E46" s="81">
        <f>SUM(F46:J46)</f>
        <v>6157.7</v>
      </c>
      <c r="F46" s="85">
        <f t="shared" ref="F46:J46" si="38">SUM(F47:F51)</f>
        <v>479.2</v>
      </c>
      <c r="G46" s="85">
        <f t="shared" si="38"/>
        <v>518.5</v>
      </c>
      <c r="H46" s="85">
        <f t="shared" ref="H46" si="39">SUM(H47:H51)</f>
        <v>518.5</v>
      </c>
      <c r="I46" s="85">
        <f t="shared" si="38"/>
        <v>518.5</v>
      </c>
      <c r="J46" s="85">
        <f t="shared" si="38"/>
        <v>4123</v>
      </c>
    </row>
    <row r="47" spans="1:10" x14ac:dyDescent="0.25">
      <c r="A47" s="99"/>
      <c r="B47" s="100"/>
      <c r="C47" s="101"/>
      <c r="D47" s="19" t="s">
        <v>10</v>
      </c>
      <c r="E47" s="82">
        <f>SUM(F47:I47)</f>
        <v>0</v>
      </c>
      <c r="F47" s="83">
        <f t="shared" ref="F47:I51" si="40">F21</f>
        <v>0</v>
      </c>
      <c r="G47" s="83">
        <f t="shared" si="40"/>
        <v>0</v>
      </c>
      <c r="H47" s="83">
        <f t="shared" ref="H47" si="41">H21</f>
        <v>0</v>
      </c>
      <c r="I47" s="83">
        <f t="shared" si="40"/>
        <v>0</v>
      </c>
      <c r="J47" s="83">
        <f t="shared" ref="J47" si="42">J21</f>
        <v>0</v>
      </c>
    </row>
    <row r="48" spans="1:10" ht="18" customHeight="1" x14ac:dyDescent="0.25">
      <c r="A48" s="99"/>
      <c r="B48" s="100"/>
      <c r="C48" s="101"/>
      <c r="D48" s="19" t="s">
        <v>7</v>
      </c>
      <c r="E48" s="82">
        <f>SUM(F48:I48)</f>
        <v>0</v>
      </c>
      <c r="F48" s="82">
        <f t="shared" si="40"/>
        <v>0</v>
      </c>
      <c r="G48" s="82">
        <f t="shared" si="40"/>
        <v>0</v>
      </c>
      <c r="H48" s="82">
        <f t="shared" ref="H48" si="43">H22</f>
        <v>0</v>
      </c>
      <c r="I48" s="82">
        <f t="shared" si="40"/>
        <v>0</v>
      </c>
      <c r="J48" s="82">
        <f t="shared" ref="J48" si="44">J22</f>
        <v>0</v>
      </c>
    </row>
    <row r="49" spans="1:10" x14ac:dyDescent="0.25">
      <c r="A49" s="99"/>
      <c r="B49" s="100"/>
      <c r="C49" s="101"/>
      <c r="D49" s="19" t="s">
        <v>8</v>
      </c>
      <c r="E49" s="82">
        <f>SUM(F49:J49)</f>
        <v>0</v>
      </c>
      <c r="F49" s="82">
        <f t="shared" si="40"/>
        <v>0</v>
      </c>
      <c r="G49" s="82">
        <f t="shared" si="40"/>
        <v>0</v>
      </c>
      <c r="H49" s="82">
        <f t="shared" ref="H49" si="45">H23</f>
        <v>0</v>
      </c>
      <c r="I49" s="82">
        <f t="shared" si="40"/>
        <v>0</v>
      </c>
      <c r="J49" s="82">
        <f t="shared" ref="J49" si="46">J23</f>
        <v>0</v>
      </c>
    </row>
    <row r="50" spans="1:10" x14ac:dyDescent="0.25">
      <c r="A50" s="99"/>
      <c r="B50" s="100"/>
      <c r="C50" s="101"/>
      <c r="D50" s="19" t="s">
        <v>74</v>
      </c>
      <c r="E50" s="82">
        <f>SUM(F50:J50)</f>
        <v>6157.7</v>
      </c>
      <c r="F50" s="82">
        <f t="shared" si="40"/>
        <v>479.2</v>
      </c>
      <c r="G50" s="82">
        <f t="shared" si="40"/>
        <v>518.5</v>
      </c>
      <c r="H50" s="82">
        <f t="shared" ref="H50" si="47">H24</f>
        <v>518.5</v>
      </c>
      <c r="I50" s="82">
        <f t="shared" si="40"/>
        <v>518.5</v>
      </c>
      <c r="J50" s="82">
        <f t="shared" ref="J50:J51" si="48">J24</f>
        <v>4123</v>
      </c>
    </row>
    <row r="51" spans="1:10" x14ac:dyDescent="0.25">
      <c r="A51" s="102"/>
      <c r="B51" s="103"/>
      <c r="C51" s="104"/>
      <c r="D51" s="19" t="s">
        <v>9</v>
      </c>
      <c r="E51" s="82">
        <f>SUM(F51:J51)</f>
        <v>0</v>
      </c>
      <c r="F51" s="82">
        <f t="shared" si="40"/>
        <v>0</v>
      </c>
      <c r="G51" s="82">
        <f t="shared" si="40"/>
        <v>0</v>
      </c>
      <c r="H51" s="82">
        <f t="shared" ref="H51" si="49">H25</f>
        <v>0</v>
      </c>
      <c r="I51" s="82">
        <f t="shared" si="40"/>
        <v>0</v>
      </c>
      <c r="J51" s="82">
        <f t="shared" si="48"/>
        <v>0</v>
      </c>
    </row>
    <row r="52" spans="1:10" x14ac:dyDescent="0.25">
      <c r="A52" s="116" t="s">
        <v>15</v>
      </c>
      <c r="B52" s="117"/>
      <c r="C52" s="118"/>
      <c r="D52" s="18"/>
      <c r="E52" s="80"/>
      <c r="F52" s="85"/>
      <c r="G52" s="86"/>
      <c r="H52" s="85"/>
      <c r="I52" s="85"/>
      <c r="J52" s="85"/>
    </row>
    <row r="53" spans="1:10" x14ac:dyDescent="0.25">
      <c r="A53" s="96" t="s">
        <v>18</v>
      </c>
      <c r="B53" s="97"/>
      <c r="C53" s="98"/>
      <c r="D53" s="18" t="s">
        <v>6</v>
      </c>
      <c r="E53" s="81">
        <f>SUM(F53:J53)</f>
        <v>6157.7</v>
      </c>
      <c r="F53" s="85">
        <f t="shared" ref="F53:J53" si="50">SUM(F54:F58)</f>
        <v>479.2</v>
      </c>
      <c r="G53" s="85">
        <f t="shared" si="50"/>
        <v>518.5</v>
      </c>
      <c r="H53" s="85">
        <f t="shared" ref="H53" si="51">SUM(H54:H58)</f>
        <v>518.5</v>
      </c>
      <c r="I53" s="85">
        <f t="shared" si="50"/>
        <v>518.5</v>
      </c>
      <c r="J53" s="85">
        <f t="shared" si="50"/>
        <v>4123</v>
      </c>
    </row>
    <row r="54" spans="1:10" x14ac:dyDescent="0.25">
      <c r="A54" s="99"/>
      <c r="B54" s="100"/>
      <c r="C54" s="101"/>
      <c r="D54" s="19" t="s">
        <v>10</v>
      </c>
      <c r="E54" s="80">
        <f>SUM(F54:I54)</f>
        <v>0</v>
      </c>
      <c r="F54" s="83">
        <f t="shared" ref="F54:I58" si="52">F9</f>
        <v>0</v>
      </c>
      <c r="G54" s="83">
        <f t="shared" si="52"/>
        <v>0</v>
      </c>
      <c r="H54" s="83">
        <f t="shared" ref="H54" si="53">H9</f>
        <v>0</v>
      </c>
      <c r="I54" s="83">
        <f t="shared" si="52"/>
        <v>0</v>
      </c>
      <c r="J54" s="83">
        <f t="shared" ref="J54" si="54">J9</f>
        <v>0</v>
      </c>
    </row>
    <row r="55" spans="1:10" ht="17.25" customHeight="1" x14ac:dyDescent="0.25">
      <c r="A55" s="99"/>
      <c r="B55" s="100"/>
      <c r="C55" s="101"/>
      <c r="D55" s="19" t="s">
        <v>7</v>
      </c>
      <c r="E55" s="80">
        <f>SUM(F55:I55)</f>
        <v>0</v>
      </c>
      <c r="F55" s="83">
        <f t="shared" si="52"/>
        <v>0</v>
      </c>
      <c r="G55" s="83">
        <f t="shared" si="52"/>
        <v>0</v>
      </c>
      <c r="H55" s="83">
        <f t="shared" ref="H55" si="55">H10</f>
        <v>0</v>
      </c>
      <c r="I55" s="83">
        <f t="shared" si="52"/>
        <v>0</v>
      </c>
      <c r="J55" s="83">
        <f t="shared" ref="J55" si="56">J10</f>
        <v>0</v>
      </c>
    </row>
    <row r="56" spans="1:10" x14ac:dyDescent="0.25">
      <c r="A56" s="99"/>
      <c r="B56" s="100"/>
      <c r="C56" s="101"/>
      <c r="D56" s="19" t="s">
        <v>8</v>
      </c>
      <c r="E56" s="80">
        <f>SUM(F56:I56)</f>
        <v>0</v>
      </c>
      <c r="F56" s="83">
        <f t="shared" si="52"/>
        <v>0</v>
      </c>
      <c r="G56" s="83">
        <f t="shared" si="52"/>
        <v>0</v>
      </c>
      <c r="H56" s="83">
        <f t="shared" ref="H56" si="57">H11</f>
        <v>0</v>
      </c>
      <c r="I56" s="83">
        <f t="shared" si="52"/>
        <v>0</v>
      </c>
      <c r="J56" s="83">
        <f t="shared" ref="J56" si="58">J11</f>
        <v>0</v>
      </c>
    </row>
    <row r="57" spans="1:10" x14ac:dyDescent="0.25">
      <c r="A57" s="99"/>
      <c r="B57" s="100"/>
      <c r="C57" s="101"/>
      <c r="D57" s="19" t="s">
        <v>74</v>
      </c>
      <c r="E57" s="80">
        <f>SUM(F57:J57)</f>
        <v>6157.7</v>
      </c>
      <c r="F57" s="83">
        <f t="shared" si="52"/>
        <v>479.2</v>
      </c>
      <c r="G57" s="83">
        <f t="shared" si="52"/>
        <v>518.5</v>
      </c>
      <c r="H57" s="83">
        <f t="shared" ref="H57" si="59">H12</f>
        <v>518.5</v>
      </c>
      <c r="I57" s="83">
        <f t="shared" si="52"/>
        <v>518.5</v>
      </c>
      <c r="J57" s="83">
        <f t="shared" ref="J57" si="60">J12</f>
        <v>4123</v>
      </c>
    </row>
    <row r="58" spans="1:10" x14ac:dyDescent="0.25">
      <c r="A58" s="102"/>
      <c r="B58" s="103"/>
      <c r="C58" s="104"/>
      <c r="D58" s="19" t="s">
        <v>9</v>
      </c>
      <c r="E58" s="80">
        <f>SUM(F58:J58)</f>
        <v>0</v>
      </c>
      <c r="F58" s="83">
        <f t="shared" si="52"/>
        <v>0</v>
      </c>
      <c r="G58" s="83">
        <f>G1</f>
        <v>0</v>
      </c>
      <c r="H58" s="83">
        <f>H1</f>
        <v>0</v>
      </c>
      <c r="I58" s="83">
        <f>I1</f>
        <v>0</v>
      </c>
      <c r="J58" s="83">
        <f>J1</f>
        <v>0</v>
      </c>
    </row>
    <row r="59" spans="1:10" x14ac:dyDescent="0.25">
      <c r="A59" s="96" t="s">
        <v>81</v>
      </c>
      <c r="B59" s="97"/>
      <c r="C59" s="98"/>
      <c r="D59" s="18" t="s">
        <v>6</v>
      </c>
      <c r="E59" s="81">
        <f>SUM(F59:J59)</f>
        <v>0</v>
      </c>
      <c r="F59" s="85">
        <f t="shared" ref="F59:J59" si="61">SUM(F60:F64)</f>
        <v>0</v>
      </c>
      <c r="G59" s="85">
        <f t="shared" si="61"/>
        <v>0</v>
      </c>
      <c r="H59" s="85">
        <f t="shared" si="61"/>
        <v>0</v>
      </c>
      <c r="I59" s="85">
        <f t="shared" si="61"/>
        <v>0</v>
      </c>
      <c r="J59" s="85">
        <f t="shared" si="61"/>
        <v>0</v>
      </c>
    </row>
    <row r="60" spans="1:10" x14ac:dyDescent="0.25">
      <c r="A60" s="99"/>
      <c r="B60" s="100"/>
      <c r="C60" s="101"/>
      <c r="D60" s="19" t="s">
        <v>10</v>
      </c>
      <c r="E60" s="80">
        <f>SUM(F60:I60)</f>
        <v>0</v>
      </c>
      <c r="F60" s="83">
        <f t="shared" ref="F60:J60" si="62">F15</f>
        <v>0</v>
      </c>
      <c r="G60" s="83">
        <f t="shared" si="62"/>
        <v>0</v>
      </c>
      <c r="H60" s="83">
        <f t="shared" ref="H60" si="63">H15</f>
        <v>0</v>
      </c>
      <c r="I60" s="83">
        <f t="shared" si="62"/>
        <v>0</v>
      </c>
      <c r="J60" s="83">
        <f t="shared" si="62"/>
        <v>0</v>
      </c>
    </row>
    <row r="61" spans="1:10" ht="17.25" customHeight="1" x14ac:dyDescent="0.25">
      <c r="A61" s="99"/>
      <c r="B61" s="100"/>
      <c r="C61" s="101"/>
      <c r="D61" s="19" t="s">
        <v>7</v>
      </c>
      <c r="E61" s="80">
        <f>SUM(F61:I61)</f>
        <v>0</v>
      </c>
      <c r="F61" s="83">
        <f t="shared" ref="F61:I64" si="64">F16</f>
        <v>0</v>
      </c>
      <c r="G61" s="83">
        <f t="shared" si="64"/>
        <v>0</v>
      </c>
      <c r="H61" s="83">
        <f t="shared" ref="H61" si="65">H16</f>
        <v>0</v>
      </c>
      <c r="I61" s="83">
        <f t="shared" si="64"/>
        <v>0</v>
      </c>
      <c r="J61" s="83">
        <f t="shared" ref="J61" si="66">J16</f>
        <v>0</v>
      </c>
    </row>
    <row r="62" spans="1:10" x14ac:dyDescent="0.25">
      <c r="A62" s="99"/>
      <c r="B62" s="100"/>
      <c r="C62" s="101"/>
      <c r="D62" s="19" t="s">
        <v>8</v>
      </c>
      <c r="E62" s="80">
        <f>SUM(F62:J62)</f>
        <v>0</v>
      </c>
      <c r="F62" s="83">
        <f t="shared" si="64"/>
        <v>0</v>
      </c>
      <c r="G62" s="83">
        <f t="shared" si="64"/>
        <v>0</v>
      </c>
      <c r="H62" s="83">
        <f t="shared" ref="H62" si="67">H17</f>
        <v>0</v>
      </c>
      <c r="I62" s="83">
        <f t="shared" si="64"/>
        <v>0</v>
      </c>
      <c r="J62" s="83">
        <f t="shared" ref="J62" si="68">J17</f>
        <v>0</v>
      </c>
    </row>
    <row r="63" spans="1:10" x14ac:dyDescent="0.25">
      <c r="A63" s="99"/>
      <c r="B63" s="100"/>
      <c r="C63" s="101"/>
      <c r="D63" s="19" t="s">
        <v>74</v>
      </c>
      <c r="E63" s="80">
        <f>SUM(F63:I63)</f>
        <v>0</v>
      </c>
      <c r="F63" s="83">
        <f t="shared" si="64"/>
        <v>0</v>
      </c>
      <c r="G63" s="83">
        <f t="shared" si="64"/>
        <v>0</v>
      </c>
      <c r="H63" s="83">
        <f t="shared" ref="H63" si="69">H18</f>
        <v>0</v>
      </c>
      <c r="I63" s="83">
        <f t="shared" si="64"/>
        <v>0</v>
      </c>
      <c r="J63" s="83">
        <f t="shared" ref="J63" si="70">J18</f>
        <v>0</v>
      </c>
    </row>
    <row r="64" spans="1:10" x14ac:dyDescent="0.25">
      <c r="A64" s="102"/>
      <c r="B64" s="103"/>
      <c r="C64" s="104"/>
      <c r="D64" s="19" t="s">
        <v>9</v>
      </c>
      <c r="E64" s="80">
        <f>SUM(F64:I64)</f>
        <v>0</v>
      </c>
      <c r="F64" s="83">
        <f t="shared" si="64"/>
        <v>0</v>
      </c>
      <c r="G64" s="83">
        <f t="shared" si="64"/>
        <v>0</v>
      </c>
      <c r="H64" s="83">
        <f t="shared" ref="H64" si="71">H19</f>
        <v>0</v>
      </c>
      <c r="I64" s="83">
        <f t="shared" si="64"/>
        <v>0</v>
      </c>
      <c r="J64" s="83">
        <f t="shared" ref="J64" si="72">J19</f>
        <v>0</v>
      </c>
    </row>
    <row r="65" spans="1:10" x14ac:dyDescent="0.25">
      <c r="A65" s="10"/>
      <c r="B65" s="11"/>
      <c r="C65" s="12"/>
      <c r="D65" s="11"/>
      <c r="E65" s="11"/>
      <c r="F65" s="11"/>
      <c r="G65" s="11"/>
      <c r="H65" s="11"/>
      <c r="I65" s="11"/>
      <c r="J65" s="11"/>
    </row>
    <row r="66" spans="1:10" x14ac:dyDescent="0.25">
      <c r="A66" s="10"/>
      <c r="B66" s="11"/>
      <c r="C66" s="12"/>
      <c r="D66" s="11"/>
      <c r="E66" s="11"/>
      <c r="F66" s="11"/>
      <c r="G66" s="11"/>
      <c r="H66" s="11"/>
      <c r="I66" s="11"/>
      <c r="J66" s="11"/>
    </row>
  </sheetData>
  <mergeCells count="26">
    <mergeCell ref="A59:C64"/>
    <mergeCell ref="A7:I7"/>
    <mergeCell ref="A8:A13"/>
    <mergeCell ref="B8:B13"/>
    <mergeCell ref="A53:C58"/>
    <mergeCell ref="C8:C13"/>
    <mergeCell ref="A39:C39"/>
    <mergeCell ref="A46:C51"/>
    <mergeCell ref="A52:C52"/>
    <mergeCell ref="A26:C26"/>
    <mergeCell ref="A27:C32"/>
    <mergeCell ref="A33:C38"/>
    <mergeCell ref="A20:C25"/>
    <mergeCell ref="A14:A19"/>
    <mergeCell ref="B14:B19"/>
    <mergeCell ref="C14:C19"/>
    <mergeCell ref="A40:C45"/>
    <mergeCell ref="F1:I1"/>
    <mergeCell ref="A2:I2"/>
    <mergeCell ref="A3:A5"/>
    <mergeCell ref="B3:B5"/>
    <mergeCell ref="C3:C5"/>
    <mergeCell ref="D3:D5"/>
    <mergeCell ref="E4:E5"/>
    <mergeCell ref="F4:I4"/>
    <mergeCell ref="E3:J3"/>
  </mergeCells>
  <printOptions horizontalCentered="1"/>
  <pageMargins left="1.1811023622047245" right="0.59055118110236227" top="0.59055118110236227" bottom="0.49212598425196852" header="0" footer="0"/>
  <pageSetup paperSize="9" scale="4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8.42578125" customWidth="1"/>
    <col min="2" max="2" width="18.85546875" customWidth="1"/>
    <col min="3" max="3" width="30.5703125" customWidth="1"/>
    <col min="4" max="4" width="30.42578125" customWidth="1"/>
  </cols>
  <sheetData>
    <row r="1" spans="1:4" x14ac:dyDescent="0.25">
      <c r="A1" s="20"/>
      <c r="B1" s="20"/>
      <c r="C1" s="20"/>
      <c r="D1" s="25" t="s">
        <v>26</v>
      </c>
    </row>
    <row r="2" spans="1:4" x14ac:dyDescent="0.25">
      <c r="A2" s="129" t="s">
        <v>27</v>
      </c>
      <c r="B2" s="129"/>
      <c r="C2" s="129"/>
      <c r="D2" s="129"/>
    </row>
    <row r="4" spans="1:4" ht="104.25" customHeight="1" x14ac:dyDescent="0.25">
      <c r="A4" s="21" t="s">
        <v>20</v>
      </c>
      <c r="B4" s="21" t="s">
        <v>28</v>
      </c>
      <c r="C4" s="21" t="s">
        <v>29</v>
      </c>
      <c r="D4" s="21" t="s">
        <v>30</v>
      </c>
    </row>
    <row r="5" spans="1:4" x14ac:dyDescent="0.25">
      <c r="A5" s="22">
        <v>1</v>
      </c>
      <c r="B5" s="22">
        <v>2</v>
      </c>
      <c r="C5" s="22">
        <v>3</v>
      </c>
      <c r="D5" s="22">
        <v>4</v>
      </c>
    </row>
    <row r="6" spans="1:4" ht="28.15" customHeight="1" x14ac:dyDescent="0.25">
      <c r="A6" s="128" t="s">
        <v>31</v>
      </c>
      <c r="B6" s="128"/>
      <c r="C6" s="128"/>
      <c r="D6" s="128"/>
    </row>
    <row r="7" spans="1:4" ht="77.25" customHeight="1" x14ac:dyDescent="0.25">
      <c r="A7" s="128" t="s">
        <v>82</v>
      </c>
      <c r="B7" s="128"/>
      <c r="C7" s="128"/>
      <c r="D7" s="128"/>
    </row>
    <row r="8" spans="1:4" ht="109.9" customHeight="1" x14ac:dyDescent="0.25">
      <c r="A8" s="23" t="s">
        <v>4</v>
      </c>
      <c r="B8" s="24" t="s">
        <v>75</v>
      </c>
      <c r="C8" s="24" t="s">
        <v>76</v>
      </c>
      <c r="D8" s="24"/>
    </row>
    <row r="9" spans="1:4" ht="120.6" customHeight="1" x14ac:dyDescent="0.25">
      <c r="A9" s="23" t="s">
        <v>77</v>
      </c>
      <c r="B9" s="24" t="s">
        <v>79</v>
      </c>
      <c r="C9" s="24" t="s">
        <v>80</v>
      </c>
      <c r="D9" s="24"/>
    </row>
  </sheetData>
  <mergeCells count="3">
    <mergeCell ref="A6:D6"/>
    <mergeCell ref="A7:D7"/>
    <mergeCell ref="A2:D2"/>
  </mergeCells>
  <printOptions horizontalCentered="1"/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13" sqref="F13"/>
    </sheetView>
  </sheetViews>
  <sheetFormatPr defaultRowHeight="15" x14ac:dyDescent="0.25"/>
  <cols>
    <col min="2" max="2" width="18" customWidth="1"/>
    <col min="3" max="3" width="15" customWidth="1"/>
    <col min="4" max="4" width="17.5703125" customWidth="1"/>
    <col min="5" max="5" width="21.28515625" customWidth="1"/>
    <col min="6" max="6" width="15.42578125" customWidth="1"/>
    <col min="7" max="7" width="18.140625" customWidth="1"/>
    <col min="12" max="12" width="14.85546875" customWidth="1"/>
    <col min="13" max="13" width="17.7109375" customWidth="1"/>
  </cols>
  <sheetData>
    <row r="1" spans="1:13" ht="15.75" x14ac:dyDescent="0.25">
      <c r="A1" s="130" t="s">
        <v>32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5.75" x14ac:dyDescent="0.25">
      <c r="A2" s="131" t="s">
        <v>33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</row>
    <row r="3" spans="1:13" ht="15.75" x14ac:dyDescent="0.25">
      <c r="A3" s="132" t="s">
        <v>87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</row>
    <row r="4" spans="1:13" ht="15.75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3" ht="15.75" x14ac:dyDescent="0.25">
      <c r="A5" s="134" t="s">
        <v>34</v>
      </c>
      <c r="B5" s="134" t="s">
        <v>35</v>
      </c>
      <c r="C5" s="134" t="s">
        <v>36</v>
      </c>
      <c r="D5" s="134" t="s">
        <v>37</v>
      </c>
      <c r="E5" s="134" t="s">
        <v>38</v>
      </c>
      <c r="F5" s="134" t="s">
        <v>92</v>
      </c>
      <c r="G5" s="134" t="s">
        <v>39</v>
      </c>
      <c r="H5" s="137" t="s">
        <v>40</v>
      </c>
      <c r="I5" s="137"/>
      <c r="J5" s="137"/>
      <c r="K5" s="137"/>
      <c r="L5" s="134" t="s">
        <v>41</v>
      </c>
      <c r="M5" s="134" t="s">
        <v>42</v>
      </c>
    </row>
    <row r="6" spans="1:13" ht="15.75" x14ac:dyDescent="0.25">
      <c r="A6" s="135"/>
      <c r="B6" s="135"/>
      <c r="C6" s="135"/>
      <c r="D6" s="135"/>
      <c r="E6" s="135"/>
      <c r="F6" s="135"/>
      <c r="G6" s="135"/>
      <c r="H6" s="137" t="s">
        <v>6</v>
      </c>
      <c r="I6" s="137"/>
      <c r="J6" s="137"/>
      <c r="K6" s="137"/>
      <c r="L6" s="135"/>
      <c r="M6" s="135"/>
    </row>
    <row r="7" spans="1:13" ht="63" customHeight="1" x14ac:dyDescent="0.25">
      <c r="A7" s="136"/>
      <c r="B7" s="136"/>
      <c r="C7" s="136"/>
      <c r="D7" s="136"/>
      <c r="E7" s="136"/>
      <c r="F7" s="136"/>
      <c r="G7" s="136"/>
      <c r="H7" s="137"/>
      <c r="I7" s="29" t="s">
        <v>43</v>
      </c>
      <c r="J7" s="29" t="s">
        <v>83</v>
      </c>
      <c r="K7" s="90" t="s">
        <v>88</v>
      </c>
      <c r="L7" s="136"/>
      <c r="M7" s="136"/>
    </row>
    <row r="8" spans="1:13" x14ac:dyDescent="0.25">
      <c r="A8" s="30">
        <v>1</v>
      </c>
      <c r="B8" s="30">
        <v>2</v>
      </c>
      <c r="C8" s="30">
        <v>3</v>
      </c>
      <c r="D8" s="30">
        <v>4</v>
      </c>
      <c r="E8" s="30">
        <v>5</v>
      </c>
      <c r="F8" s="30">
        <v>6</v>
      </c>
      <c r="G8" s="30">
        <v>7</v>
      </c>
      <c r="H8" s="30">
        <v>8</v>
      </c>
      <c r="I8" s="30">
        <v>9</v>
      </c>
      <c r="J8" s="30">
        <v>10</v>
      </c>
      <c r="K8" s="30">
        <v>11</v>
      </c>
      <c r="L8" s="30">
        <v>12</v>
      </c>
      <c r="M8" s="30">
        <v>13</v>
      </c>
    </row>
    <row r="9" spans="1:13" ht="15.75" x14ac:dyDescent="0.25">
      <c r="A9" s="31"/>
      <c r="B9" s="32"/>
      <c r="C9" s="33"/>
      <c r="D9" s="33"/>
      <c r="E9" s="34"/>
      <c r="F9" s="33"/>
      <c r="G9" s="33"/>
      <c r="H9" s="35"/>
      <c r="I9" s="36"/>
      <c r="J9" s="36"/>
      <c r="K9" s="36"/>
      <c r="L9" s="33"/>
      <c r="M9" s="37"/>
    </row>
    <row r="10" spans="1:13" ht="15.75" x14ac:dyDescent="0.25">
      <c r="A10" s="31"/>
      <c r="B10" s="32"/>
      <c r="C10" s="33"/>
      <c r="D10" s="33"/>
      <c r="E10" s="33"/>
      <c r="F10" s="33"/>
      <c r="G10" s="33"/>
      <c r="H10" s="35"/>
      <c r="I10" s="35"/>
      <c r="J10" s="35"/>
      <c r="K10" s="35"/>
      <c r="L10" s="33"/>
      <c r="M10" s="37"/>
    </row>
    <row r="11" spans="1:13" ht="15.75" x14ac:dyDescent="0.25">
      <c r="A11" s="38"/>
      <c r="B11" s="39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7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D16" sqref="D16"/>
    </sheetView>
  </sheetViews>
  <sheetFormatPr defaultRowHeight="15" x14ac:dyDescent="0.25"/>
  <cols>
    <col min="2" max="2" width="20.28515625" customWidth="1"/>
    <col min="3" max="3" width="11.85546875" customWidth="1"/>
    <col min="4" max="4" width="15.28515625" customWidth="1"/>
    <col min="5" max="5" width="19.140625" customWidth="1"/>
    <col min="6" max="6" width="18.140625" customWidth="1"/>
    <col min="7" max="7" width="15.7109375" customWidth="1"/>
  </cols>
  <sheetData>
    <row r="1" spans="1:7" ht="15.75" x14ac:dyDescent="0.25">
      <c r="A1" s="138" t="s">
        <v>44</v>
      </c>
      <c r="B1" s="138"/>
      <c r="C1" s="138"/>
      <c r="D1" s="138"/>
      <c r="E1" s="138"/>
      <c r="F1" s="138"/>
      <c r="G1" s="138"/>
    </row>
    <row r="2" spans="1:7" ht="15.75" x14ac:dyDescent="0.25">
      <c r="A2" s="139" t="s">
        <v>45</v>
      </c>
      <c r="B2" s="139"/>
      <c r="C2" s="139"/>
      <c r="D2" s="139"/>
      <c r="E2" s="139"/>
      <c r="F2" s="139"/>
      <c r="G2" s="139"/>
    </row>
    <row r="3" spans="1:7" ht="15.75" x14ac:dyDescent="0.25">
      <c r="A3" s="40"/>
      <c r="B3" s="40"/>
      <c r="C3" s="40"/>
      <c r="D3" s="40"/>
      <c r="E3" s="40"/>
      <c r="F3" s="40"/>
      <c r="G3" s="40"/>
    </row>
    <row r="4" spans="1:7" ht="92.25" customHeight="1" x14ac:dyDescent="0.25">
      <c r="A4" s="49" t="s">
        <v>0</v>
      </c>
      <c r="B4" s="49" t="s">
        <v>50</v>
      </c>
      <c r="C4" s="49" t="s">
        <v>36</v>
      </c>
      <c r="D4" s="49" t="s">
        <v>46</v>
      </c>
      <c r="E4" s="49" t="s">
        <v>47</v>
      </c>
      <c r="F4" s="49" t="s">
        <v>48</v>
      </c>
      <c r="G4" s="49" t="s">
        <v>49</v>
      </c>
    </row>
    <row r="5" spans="1:7" x14ac:dyDescent="0.25">
      <c r="A5" s="41">
        <v>1</v>
      </c>
      <c r="B5" s="41">
        <v>2</v>
      </c>
      <c r="C5" s="41">
        <v>3</v>
      </c>
      <c r="D5" s="41">
        <v>4</v>
      </c>
      <c r="E5" s="41">
        <v>5</v>
      </c>
      <c r="F5" s="41">
        <v>6</v>
      </c>
      <c r="G5" s="41">
        <v>7</v>
      </c>
    </row>
    <row r="6" spans="1:7" ht="15.75" x14ac:dyDescent="0.25">
      <c r="A6" s="42"/>
      <c r="B6" s="43"/>
      <c r="C6" s="44"/>
      <c r="D6" s="44"/>
      <c r="E6" s="44"/>
      <c r="F6" s="44"/>
      <c r="G6" s="46"/>
    </row>
    <row r="7" spans="1:7" ht="15.75" x14ac:dyDescent="0.25">
      <c r="A7" s="42"/>
      <c r="B7" s="43"/>
      <c r="C7" s="44"/>
      <c r="D7" s="44"/>
      <c r="E7" s="44"/>
      <c r="F7" s="44"/>
      <c r="G7" s="46"/>
    </row>
    <row r="8" spans="1:7" ht="15.75" x14ac:dyDescent="0.25">
      <c r="A8" s="47"/>
      <c r="B8" s="48"/>
      <c r="C8" s="45"/>
      <c r="D8" s="45"/>
      <c r="E8" s="45"/>
      <c r="F8" s="45"/>
      <c r="G8" s="46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abSelected="1" view="pageBreakPreview" zoomScale="60" zoomScaleNormal="100" workbookViewId="0">
      <selection activeCell="D20" sqref="D20"/>
    </sheetView>
  </sheetViews>
  <sheetFormatPr defaultRowHeight="15" x14ac:dyDescent="0.25"/>
  <cols>
    <col min="1" max="1" width="16.5703125" customWidth="1"/>
    <col min="2" max="2" width="26.140625" customWidth="1"/>
    <col min="3" max="3" width="28.85546875" customWidth="1"/>
    <col min="4" max="4" width="40.5703125" customWidth="1"/>
    <col min="5" max="5" width="28.85546875" customWidth="1"/>
  </cols>
  <sheetData>
    <row r="1" spans="1:4" ht="15.75" x14ac:dyDescent="0.25">
      <c r="A1" s="140" t="s">
        <v>51</v>
      </c>
      <c r="B1" s="140"/>
      <c r="C1" s="140"/>
      <c r="D1" s="140"/>
    </row>
    <row r="2" spans="1:4" ht="15.75" x14ac:dyDescent="0.25">
      <c r="A2" s="141" t="s">
        <v>52</v>
      </c>
      <c r="B2" s="141"/>
      <c r="C2" s="141"/>
      <c r="D2" s="141"/>
    </row>
    <row r="3" spans="1:4" ht="15.75" x14ac:dyDescent="0.25">
      <c r="A3" s="142" t="s">
        <v>53</v>
      </c>
      <c r="B3" s="142"/>
      <c r="C3" s="142"/>
      <c r="D3" s="142"/>
    </row>
    <row r="4" spans="1:4" ht="15.75" x14ac:dyDescent="0.25">
      <c r="A4" s="141" t="s">
        <v>54</v>
      </c>
      <c r="B4" s="141"/>
      <c r="C4" s="141"/>
      <c r="D4" s="141"/>
    </row>
    <row r="5" spans="1:4" ht="15.75" x14ac:dyDescent="0.25">
      <c r="A5" s="50"/>
      <c r="B5" s="50"/>
      <c r="C5" s="50"/>
      <c r="D5" s="50"/>
    </row>
    <row r="6" spans="1:4" ht="109.5" customHeight="1" x14ac:dyDescent="0.25">
      <c r="A6" s="58" t="s">
        <v>0</v>
      </c>
      <c r="B6" s="58" t="s">
        <v>57</v>
      </c>
      <c r="C6" s="58" t="s">
        <v>55</v>
      </c>
      <c r="D6" s="58" t="s">
        <v>56</v>
      </c>
    </row>
    <row r="7" spans="1:4" x14ac:dyDescent="0.25">
      <c r="A7" s="51">
        <v>1</v>
      </c>
      <c r="B7" s="51">
        <v>2</v>
      </c>
      <c r="C7" s="51">
        <v>3</v>
      </c>
      <c r="D7" s="51">
        <v>4</v>
      </c>
    </row>
    <row r="8" spans="1:4" ht="15.75" x14ac:dyDescent="0.25">
      <c r="A8" s="52"/>
      <c r="B8" s="53"/>
      <c r="C8" s="54"/>
      <c r="D8" s="54"/>
    </row>
    <row r="9" spans="1:4" ht="15.75" x14ac:dyDescent="0.25">
      <c r="A9" s="52"/>
      <c r="B9" s="53"/>
      <c r="C9" s="54"/>
      <c r="D9" s="54"/>
    </row>
    <row r="10" spans="1:4" ht="15.75" x14ac:dyDescent="0.25">
      <c r="A10" s="56"/>
      <c r="B10" s="57"/>
      <c r="C10" s="55"/>
      <c r="D10" s="55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C26" sqref="C26"/>
    </sheetView>
  </sheetViews>
  <sheetFormatPr defaultRowHeight="15" x14ac:dyDescent="0.25"/>
  <cols>
    <col min="2" max="2" width="21.140625" customWidth="1"/>
    <col min="3" max="3" width="22.140625" customWidth="1"/>
    <col min="4" max="4" width="14.140625" customWidth="1"/>
    <col min="5" max="5" width="21.140625" customWidth="1"/>
    <col min="10" max="10" width="15.42578125" customWidth="1"/>
  </cols>
  <sheetData>
    <row r="1" spans="1:10" ht="15.75" x14ac:dyDescent="0.25">
      <c r="A1" s="144" t="s">
        <v>58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5.75" x14ac:dyDescent="0.25">
      <c r="A2" s="145" t="s">
        <v>59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5.75" x14ac:dyDescent="0.25">
      <c r="A3" s="146" t="s">
        <v>60</v>
      </c>
      <c r="B3" s="146"/>
      <c r="C3" s="146"/>
      <c r="D3" s="146"/>
      <c r="E3" s="146"/>
      <c r="F3" s="146"/>
      <c r="G3" s="146"/>
      <c r="H3" s="146"/>
      <c r="I3" s="146"/>
      <c r="J3" s="146"/>
    </row>
    <row r="4" spans="1:10" ht="15.75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</row>
    <row r="5" spans="1:10" ht="52.5" customHeight="1" x14ac:dyDescent="0.25">
      <c r="A5" s="147" t="s">
        <v>0</v>
      </c>
      <c r="B5" s="147" t="s">
        <v>61</v>
      </c>
      <c r="C5" s="147" t="s">
        <v>62</v>
      </c>
      <c r="D5" s="147" t="s">
        <v>63</v>
      </c>
      <c r="E5" s="147" t="s">
        <v>64</v>
      </c>
      <c r="F5" s="143" t="s">
        <v>65</v>
      </c>
      <c r="G5" s="143"/>
      <c r="H5" s="143"/>
      <c r="I5" s="143"/>
      <c r="J5" s="143"/>
    </row>
    <row r="6" spans="1:10" ht="15.75" x14ac:dyDescent="0.25">
      <c r="A6" s="148"/>
      <c r="B6" s="148"/>
      <c r="C6" s="148"/>
      <c r="D6" s="148"/>
      <c r="E6" s="148"/>
      <c r="F6" s="143" t="s">
        <v>6</v>
      </c>
      <c r="G6" s="143" t="s">
        <v>23</v>
      </c>
      <c r="H6" s="143"/>
      <c r="I6" s="143"/>
      <c r="J6" s="143"/>
    </row>
    <row r="7" spans="1:10" ht="31.5" x14ac:dyDescent="0.25">
      <c r="A7" s="149"/>
      <c r="B7" s="149"/>
      <c r="C7" s="149"/>
      <c r="D7" s="149"/>
      <c r="E7" s="149"/>
      <c r="F7" s="143"/>
      <c r="G7" s="60" t="s">
        <v>66</v>
      </c>
      <c r="H7" s="60" t="s">
        <v>66</v>
      </c>
      <c r="I7" s="60" t="s">
        <v>66</v>
      </c>
      <c r="J7" s="60" t="s">
        <v>67</v>
      </c>
    </row>
    <row r="8" spans="1:10" x14ac:dyDescent="0.25">
      <c r="A8" s="61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1">
        <v>10</v>
      </c>
    </row>
    <row r="9" spans="1:10" ht="15.75" x14ac:dyDescent="0.25">
      <c r="A9" s="64"/>
      <c r="B9" s="65"/>
      <c r="C9" s="62"/>
      <c r="D9" s="62"/>
      <c r="E9" s="63"/>
      <c r="F9" s="62"/>
      <c r="G9" s="62"/>
      <c r="H9" s="63"/>
      <c r="I9" s="63"/>
      <c r="J9" s="63"/>
    </row>
    <row r="10" spans="1:10" ht="15.75" x14ac:dyDescent="0.25">
      <c r="A10" s="64"/>
      <c r="B10" s="65"/>
      <c r="C10" s="62"/>
      <c r="D10" s="62"/>
      <c r="E10" s="62"/>
      <c r="F10" s="62"/>
      <c r="G10" s="62"/>
      <c r="H10" s="62"/>
      <c r="I10" s="62"/>
      <c r="J10" s="62"/>
    </row>
    <row r="11" spans="1:10" ht="15.75" x14ac:dyDescent="0.25">
      <c r="A11" s="64"/>
      <c r="B11" s="65"/>
      <c r="C11" s="62"/>
      <c r="D11" s="62"/>
      <c r="E11" s="62"/>
      <c r="F11" s="62"/>
      <c r="G11" s="62"/>
      <c r="H11" s="62"/>
      <c r="I11" s="62"/>
      <c r="J11" s="62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2" max="2" width="22" customWidth="1"/>
    <col min="3" max="3" width="16.85546875" customWidth="1"/>
    <col min="4" max="4" width="11.85546875" customWidth="1"/>
    <col min="5" max="5" width="11.42578125" customWidth="1"/>
    <col min="6" max="6" width="10.85546875" customWidth="1"/>
    <col min="8" max="8" width="12.7109375" customWidth="1"/>
    <col min="9" max="9" width="18.85546875" customWidth="1"/>
  </cols>
  <sheetData>
    <row r="1" spans="1:9" x14ac:dyDescent="0.25">
      <c r="A1" s="66"/>
      <c r="B1" s="66"/>
      <c r="C1" s="66"/>
      <c r="D1" s="66"/>
      <c r="E1" s="66"/>
      <c r="F1" s="66"/>
      <c r="G1" s="66"/>
      <c r="H1" s="66"/>
      <c r="I1" s="71" t="s">
        <v>68</v>
      </c>
    </row>
    <row r="2" spans="1:9" x14ac:dyDescent="0.25">
      <c r="A2" s="151" t="s">
        <v>69</v>
      </c>
      <c r="B2" s="151"/>
      <c r="C2" s="151"/>
      <c r="D2" s="151"/>
      <c r="E2" s="151"/>
      <c r="F2" s="151"/>
      <c r="G2" s="151"/>
      <c r="H2" s="151"/>
      <c r="I2" s="151"/>
    </row>
    <row r="3" spans="1:9" x14ac:dyDescent="0.25">
      <c r="A3" s="151"/>
      <c r="B3" s="151"/>
      <c r="C3" s="151"/>
      <c r="D3" s="151"/>
      <c r="E3" s="151"/>
      <c r="F3" s="151"/>
      <c r="G3" s="151"/>
      <c r="H3" s="151"/>
      <c r="I3" s="151"/>
    </row>
    <row r="4" spans="1:9" x14ac:dyDescent="0.25">
      <c r="A4" s="66"/>
      <c r="B4" s="70"/>
      <c r="C4" s="66"/>
      <c r="D4" s="66"/>
      <c r="E4" s="66"/>
      <c r="F4" s="66"/>
      <c r="G4" s="66"/>
      <c r="H4" s="66"/>
      <c r="I4" s="66"/>
    </row>
    <row r="5" spans="1:9" x14ac:dyDescent="0.25">
      <c r="A5" s="150" t="s">
        <v>70</v>
      </c>
      <c r="B5" s="150" t="s">
        <v>71</v>
      </c>
      <c r="C5" s="150" t="s">
        <v>72</v>
      </c>
      <c r="D5" s="150"/>
      <c r="E5" s="150"/>
      <c r="F5" s="150"/>
      <c r="G5" s="150"/>
      <c r="H5" s="150"/>
      <c r="I5" s="150" t="s">
        <v>73</v>
      </c>
    </row>
    <row r="6" spans="1:9" ht="92.25" customHeight="1" x14ac:dyDescent="0.25">
      <c r="A6" s="150"/>
      <c r="B6" s="150"/>
      <c r="C6" s="150"/>
      <c r="D6" s="68" t="s">
        <v>12</v>
      </c>
      <c r="E6" s="68" t="s">
        <v>13</v>
      </c>
      <c r="F6" s="68" t="s">
        <v>84</v>
      </c>
      <c r="G6" s="89" t="s">
        <v>90</v>
      </c>
      <c r="H6" s="68" t="s">
        <v>89</v>
      </c>
      <c r="I6" s="150"/>
    </row>
    <row r="7" spans="1:9" x14ac:dyDescent="0.25">
      <c r="A7" s="68">
        <v>1</v>
      </c>
      <c r="B7" s="68">
        <v>2</v>
      </c>
      <c r="C7" s="68">
        <v>3</v>
      </c>
      <c r="D7" s="72">
        <v>4</v>
      </c>
      <c r="E7" s="72">
        <v>5</v>
      </c>
      <c r="F7" s="73">
        <v>6</v>
      </c>
      <c r="G7" s="73">
        <v>7</v>
      </c>
      <c r="H7" s="72">
        <v>8</v>
      </c>
      <c r="I7" s="69">
        <v>9</v>
      </c>
    </row>
    <row r="8" spans="1:9" ht="41.45" customHeight="1" x14ac:dyDescent="0.25">
      <c r="A8" s="68"/>
      <c r="B8" s="67"/>
      <c r="C8" s="27"/>
      <c r="D8" s="26"/>
      <c r="E8" s="26"/>
      <c r="F8" s="26"/>
      <c r="G8" s="26"/>
      <c r="H8" s="26"/>
      <c r="I8" s="26"/>
    </row>
    <row r="9" spans="1:9" ht="39.6" customHeight="1" x14ac:dyDescent="0.25">
      <c r="A9" s="68"/>
      <c r="B9" s="67"/>
      <c r="C9" s="26"/>
      <c r="D9" s="26"/>
      <c r="E9" s="26"/>
      <c r="F9" s="26"/>
      <c r="G9" s="26"/>
      <c r="H9" s="26"/>
      <c r="I9" s="26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2024-02-12T06:34:53Z</cp:lastPrinted>
  <dcterms:created xsi:type="dcterms:W3CDTF">2017-05-29T12:41:03Z</dcterms:created>
  <dcterms:modified xsi:type="dcterms:W3CDTF">2024-02-12T07:46:38Z</dcterms:modified>
</cp:coreProperties>
</file>