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9\14 реализация соц.значимых проектов\Проект пойковский\"/>
    </mc:Choice>
  </mc:AlternateContent>
  <bookViews>
    <workbookView xWindow="0" yWindow="0" windowWidth="28800" windowHeight="12435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31" i="1"/>
  <c r="K19" i="1" l="1"/>
  <c r="L19" i="1" s="1"/>
  <c r="J19" i="1"/>
  <c r="I19" i="1"/>
  <c r="Q58" i="1"/>
  <c r="P58" i="1"/>
  <c r="O58" i="1"/>
  <c r="N58" i="1"/>
  <c r="M58" i="1"/>
  <c r="L58" i="1"/>
  <c r="K58" i="1"/>
  <c r="J58" i="1"/>
  <c r="I58" i="1"/>
  <c r="H58" i="1"/>
  <c r="G58" i="1"/>
  <c r="E58" i="1" s="1"/>
  <c r="Q57" i="1"/>
  <c r="P57" i="1"/>
  <c r="O57" i="1"/>
  <c r="N57" i="1"/>
  <c r="M57" i="1"/>
  <c r="L57" i="1"/>
  <c r="K57" i="1"/>
  <c r="J57" i="1"/>
  <c r="I57" i="1"/>
  <c r="H57" i="1"/>
  <c r="G57" i="1"/>
  <c r="Q56" i="1"/>
  <c r="P56" i="1"/>
  <c r="O56" i="1"/>
  <c r="N56" i="1"/>
  <c r="M56" i="1"/>
  <c r="L56" i="1"/>
  <c r="K56" i="1"/>
  <c r="J56" i="1"/>
  <c r="I56" i="1"/>
  <c r="E56" i="1" s="1"/>
  <c r="H56" i="1"/>
  <c r="G56" i="1"/>
  <c r="Q55" i="1"/>
  <c r="P55" i="1"/>
  <c r="O55" i="1"/>
  <c r="N55" i="1"/>
  <c r="M55" i="1"/>
  <c r="L55" i="1"/>
  <c r="K55" i="1"/>
  <c r="J55" i="1"/>
  <c r="I55" i="1"/>
  <c r="H55" i="1"/>
  <c r="G55" i="1"/>
  <c r="Q54" i="1"/>
  <c r="P54" i="1"/>
  <c r="P53" i="1" s="1"/>
  <c r="O54" i="1"/>
  <c r="O53" i="1" s="1"/>
  <c r="N54" i="1"/>
  <c r="M54" i="1"/>
  <c r="L54" i="1"/>
  <c r="L53" i="1" s="1"/>
  <c r="K54" i="1"/>
  <c r="K53" i="1" s="1"/>
  <c r="J54" i="1"/>
  <c r="I54" i="1"/>
  <c r="H54" i="1"/>
  <c r="H53" i="1" s="1"/>
  <c r="G54" i="1"/>
  <c r="E54" i="1" s="1"/>
  <c r="N53" i="1"/>
  <c r="J53" i="1"/>
  <c r="F58" i="1"/>
  <c r="F57" i="1"/>
  <c r="F56" i="1"/>
  <c r="F55" i="1"/>
  <c r="F54" i="1"/>
  <c r="E55" i="1"/>
  <c r="E52" i="1"/>
  <c r="E50" i="1"/>
  <c r="E48" i="1"/>
  <c r="E34" i="1"/>
  <c r="E45" i="1"/>
  <c r="E44" i="1"/>
  <c r="E41" i="1"/>
  <c r="E39" i="1"/>
  <c r="E38" i="1"/>
  <c r="E37" i="1"/>
  <c r="E36" i="1"/>
  <c r="E35" i="1"/>
  <c r="E32" i="1"/>
  <c r="E29" i="1"/>
  <c r="E28" i="1"/>
  <c r="E26" i="1"/>
  <c r="E25" i="1"/>
  <c r="E24" i="1"/>
  <c r="E23" i="1"/>
  <c r="E22" i="1"/>
  <c r="E20" i="1"/>
  <c r="E18" i="1"/>
  <c r="E17" i="1"/>
  <c r="E16" i="1"/>
  <c r="E14" i="1"/>
  <c r="E13" i="1"/>
  <c r="E12" i="1"/>
  <c r="E11" i="1"/>
  <c r="E10" i="1"/>
  <c r="E9" i="1"/>
  <c r="Q52" i="1"/>
  <c r="P52" i="1"/>
  <c r="O52" i="1"/>
  <c r="N52" i="1"/>
  <c r="M52" i="1"/>
  <c r="L52" i="1"/>
  <c r="K52" i="1"/>
  <c r="J52" i="1"/>
  <c r="I52" i="1"/>
  <c r="H52" i="1"/>
  <c r="G52" i="1"/>
  <c r="G47" i="1" s="1"/>
  <c r="J51" i="1"/>
  <c r="J47" i="1" s="1"/>
  <c r="I51" i="1"/>
  <c r="H51" i="1"/>
  <c r="G51" i="1"/>
  <c r="Q50" i="1"/>
  <c r="P50" i="1"/>
  <c r="O50" i="1"/>
  <c r="N50" i="1"/>
  <c r="M50" i="1"/>
  <c r="L50" i="1"/>
  <c r="K50" i="1"/>
  <c r="J50" i="1"/>
  <c r="I50" i="1"/>
  <c r="H50" i="1"/>
  <c r="G50" i="1"/>
  <c r="Q49" i="1"/>
  <c r="P49" i="1"/>
  <c r="O49" i="1"/>
  <c r="N49" i="1"/>
  <c r="M49" i="1"/>
  <c r="L49" i="1"/>
  <c r="K49" i="1"/>
  <c r="J49" i="1"/>
  <c r="I49" i="1"/>
  <c r="H49" i="1"/>
  <c r="H47" i="1" s="1"/>
  <c r="G49" i="1"/>
  <c r="Q48" i="1"/>
  <c r="P48" i="1"/>
  <c r="O48" i="1"/>
  <c r="N48" i="1"/>
  <c r="M48" i="1"/>
  <c r="L48" i="1"/>
  <c r="K48" i="1"/>
  <c r="J48" i="1"/>
  <c r="I48" i="1"/>
  <c r="H48" i="1"/>
  <c r="G48" i="1"/>
  <c r="F52" i="1"/>
  <c r="F51" i="1"/>
  <c r="F50" i="1"/>
  <c r="F49" i="1"/>
  <c r="E49" i="1" s="1"/>
  <c r="F48" i="1"/>
  <c r="Q32" i="1"/>
  <c r="P32" i="1"/>
  <c r="O32" i="1"/>
  <c r="N32" i="1"/>
  <c r="M32" i="1"/>
  <c r="L32" i="1"/>
  <c r="K32" i="1"/>
  <c r="J32" i="1"/>
  <c r="I32" i="1"/>
  <c r="H32" i="1"/>
  <c r="G32" i="1"/>
  <c r="J31" i="1"/>
  <c r="J27" i="1" s="1"/>
  <c r="I31" i="1"/>
  <c r="H31" i="1"/>
  <c r="G31" i="1"/>
  <c r="Q30" i="1"/>
  <c r="P30" i="1"/>
  <c r="O30" i="1"/>
  <c r="N30" i="1"/>
  <c r="M30" i="1"/>
  <c r="L30" i="1"/>
  <c r="K30" i="1"/>
  <c r="J30" i="1"/>
  <c r="I30" i="1"/>
  <c r="H30" i="1"/>
  <c r="G30" i="1"/>
  <c r="Q29" i="1"/>
  <c r="P29" i="1"/>
  <c r="O29" i="1"/>
  <c r="N29" i="1"/>
  <c r="M29" i="1"/>
  <c r="L29" i="1"/>
  <c r="K29" i="1"/>
  <c r="J29" i="1"/>
  <c r="I29" i="1"/>
  <c r="H29" i="1"/>
  <c r="G29" i="1"/>
  <c r="Q28" i="1"/>
  <c r="P28" i="1"/>
  <c r="O28" i="1"/>
  <c r="N28" i="1"/>
  <c r="M28" i="1"/>
  <c r="L28" i="1"/>
  <c r="K28" i="1"/>
  <c r="J28" i="1"/>
  <c r="I28" i="1"/>
  <c r="H28" i="1"/>
  <c r="G28" i="1"/>
  <c r="F32" i="1"/>
  <c r="F31" i="1"/>
  <c r="F30" i="1"/>
  <c r="E30" i="1" s="1"/>
  <c r="F29" i="1"/>
  <c r="F28" i="1"/>
  <c r="Q21" i="1"/>
  <c r="P21" i="1"/>
  <c r="O21" i="1"/>
  <c r="N21" i="1"/>
  <c r="M21" i="1"/>
  <c r="L21" i="1"/>
  <c r="K21" i="1"/>
  <c r="J21" i="1"/>
  <c r="K15" i="1"/>
  <c r="J15" i="1"/>
  <c r="J9" i="1"/>
  <c r="K9" i="1"/>
  <c r="L9" i="1"/>
  <c r="M9" i="1"/>
  <c r="N9" i="1"/>
  <c r="O9" i="1"/>
  <c r="P9" i="1"/>
  <c r="Q9" i="1"/>
  <c r="M53" i="1" l="1"/>
  <c r="Q53" i="1"/>
  <c r="I53" i="1"/>
  <c r="E57" i="1"/>
  <c r="M19" i="1"/>
  <c r="L51" i="1"/>
  <c r="L15" i="1"/>
  <c r="L31" i="1"/>
  <c r="L27" i="1" s="1"/>
  <c r="K31" i="1"/>
  <c r="L47" i="1"/>
  <c r="K47" i="1"/>
  <c r="K51" i="1"/>
  <c r="K27" i="1"/>
  <c r="I47" i="1"/>
  <c r="I27" i="1"/>
  <c r="H27" i="1"/>
  <c r="G27" i="1"/>
  <c r="G53" i="1"/>
  <c r="F27" i="1"/>
  <c r="M15" i="1" l="1"/>
  <c r="M31" i="1"/>
  <c r="M27" i="1" s="1"/>
  <c r="N19" i="1"/>
  <c r="M51" i="1"/>
  <c r="M47" i="1" s="1"/>
  <c r="F53" i="1"/>
  <c r="E53" i="1" s="1"/>
  <c r="N31" i="1" l="1"/>
  <c r="O19" i="1"/>
  <c r="N51" i="1"/>
  <c r="N47" i="1" s="1"/>
  <c r="N15" i="1"/>
  <c r="F41" i="1"/>
  <c r="G21" i="1"/>
  <c r="H21" i="1"/>
  <c r="I21" i="1"/>
  <c r="F21" i="1"/>
  <c r="G15" i="1"/>
  <c r="H15" i="1"/>
  <c r="I15" i="1"/>
  <c r="F15" i="1"/>
  <c r="G9" i="1"/>
  <c r="H9" i="1"/>
  <c r="I9" i="1"/>
  <c r="F9" i="1"/>
  <c r="E21" i="1" l="1"/>
  <c r="O51" i="1"/>
  <c r="O47" i="1" s="1"/>
  <c r="O15" i="1"/>
  <c r="O31" i="1"/>
  <c r="O27" i="1" s="1"/>
  <c r="P19" i="1"/>
  <c r="N27" i="1"/>
  <c r="F47" i="1"/>
  <c r="I34" i="1"/>
  <c r="H34" i="1"/>
  <c r="G34" i="1"/>
  <c r="F34" i="1"/>
  <c r="I45" i="1"/>
  <c r="H45" i="1"/>
  <c r="G45" i="1"/>
  <c r="I43" i="1"/>
  <c r="H43" i="1"/>
  <c r="G43" i="1"/>
  <c r="I42" i="1"/>
  <c r="G42" i="1"/>
  <c r="G40" i="1" s="1"/>
  <c r="Q19" i="1" l="1"/>
  <c r="P51" i="1"/>
  <c r="P15" i="1"/>
  <c r="P31" i="1"/>
  <c r="P27" i="1" s="1"/>
  <c r="F42" i="1"/>
  <c r="E42" i="1" s="1"/>
  <c r="H42" i="1"/>
  <c r="H40" i="1" s="1"/>
  <c r="E15" i="1" l="1"/>
  <c r="Q31" i="1"/>
  <c r="Q27" i="1" s="1"/>
  <c r="E27" i="1" s="1"/>
  <c r="Q51" i="1"/>
  <c r="Q47" i="1" s="1"/>
  <c r="Q15" i="1"/>
  <c r="E19" i="1"/>
  <c r="P47" i="1"/>
  <c r="F43" i="1"/>
  <c r="E43" i="1" s="1"/>
  <c r="F45" i="1"/>
  <c r="I40" i="1"/>
  <c r="E51" i="1" l="1"/>
  <c r="F40" i="1"/>
  <c r="E40" i="1" s="1"/>
</calcChain>
</file>

<file path=xl/sharedStrings.xml><?xml version="1.0" encoding="utf-8"?>
<sst xmlns="http://schemas.openxmlformats.org/spreadsheetml/2006/main" count="85" uniqueCount="41">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</sst>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\ _₽_-;_-* &quot;-&quot;???\ _₽_-;_-@_-"/>
  </numFmts>
  <fonts count="3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2" fillId="0" borderId="16" xfId="0" applyNumberFormat="1" applyFont="1" applyFill="1" applyBorder="1" applyAlignment="1" applyProtection="1">
      <alignment horizontal="left" vertical="top" wrapText="1"/>
    </xf>
    <xf numFmtId="164" fontId="2" fillId="2" borderId="16" xfId="0" applyNumberFormat="1" applyFont="1" applyFill="1" applyBorder="1" applyAlignment="1" applyProtection="1">
      <alignment vertical="center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22" xfId="0" applyNumberFormat="1" applyFont="1" applyFill="1" applyBorder="1" applyAlignment="1" applyProtection="1">
      <alignment horizontal="left" vertical="top" wrapText="1"/>
    </xf>
    <xf numFmtId="164" fontId="1" fillId="2" borderId="22" xfId="0" applyNumberFormat="1" applyFont="1" applyFill="1" applyBorder="1" applyAlignment="1" applyProtection="1">
      <alignment vertical="center" wrapText="1"/>
    </xf>
    <xf numFmtId="164" fontId="1" fillId="0" borderId="22" xfId="0" applyNumberFormat="1" applyFont="1" applyFill="1" applyBorder="1" applyAlignment="1" applyProtection="1">
      <alignment vertical="center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1" fillId="0" borderId="16" xfId="0" applyNumberFormat="1" applyFont="1" applyFill="1" applyBorder="1" applyAlignment="1" applyProtection="1">
      <alignment horizontal="left" vertical="top" wrapText="1"/>
    </xf>
    <xf numFmtId="164" fontId="2" fillId="0" borderId="17" xfId="0" applyNumberFormat="1" applyFont="1" applyFill="1" applyBorder="1" applyAlignment="1" applyProtection="1">
      <alignment vertical="center" wrapText="1"/>
    </xf>
    <xf numFmtId="164" fontId="1" fillId="0" borderId="19" xfId="0" applyNumberFormat="1" applyFont="1" applyFill="1" applyBorder="1" applyAlignment="1" applyProtection="1">
      <alignment vertical="center" wrapText="1"/>
    </xf>
    <xf numFmtId="164" fontId="1" fillId="0" borderId="23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center" vertical="center" wrapText="1"/>
    </xf>
    <xf numFmtId="49" fontId="1" fillId="0" borderId="25" xfId="0" applyNumberFormat="1" applyFont="1" applyFill="1" applyBorder="1" applyAlignment="1" applyProtection="1">
      <alignment horizontal="center" vertical="center" wrapText="1"/>
    </xf>
    <xf numFmtId="49" fontId="1" fillId="0" borderId="26" xfId="0" applyNumberFormat="1" applyFont="1" applyFill="1" applyBorder="1" applyAlignment="1" applyProtection="1">
      <alignment horizontal="center" vertical="center" wrapText="1"/>
    </xf>
    <xf numFmtId="49" fontId="1" fillId="0" borderId="16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22" xfId="0" applyNumberFormat="1" applyFont="1" applyFill="1" applyBorder="1" applyAlignment="1" applyProtection="1">
      <alignment horizontal="left" vertical="top" wrapText="1"/>
    </xf>
    <xf numFmtId="49" fontId="1" fillId="0" borderId="16" xfId="0" applyNumberFormat="1" applyFont="1" applyFill="1" applyBorder="1" applyAlignment="1" applyProtection="1">
      <alignment horizontal="center" vertical="center" wrapText="1"/>
    </xf>
    <xf numFmtId="49" fontId="1" fillId="0" borderId="22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center" vertical="center" wrapText="1"/>
    </xf>
    <xf numFmtId="49" fontId="1" fillId="0" borderId="18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15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21" xfId="0" applyNumberFormat="1" applyFont="1" applyFill="1" applyBorder="1" applyAlignment="1" applyProtection="1">
      <alignment horizontal="left" vertical="top" wrapText="1"/>
    </xf>
    <xf numFmtId="49" fontId="1" fillId="0" borderId="15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58"/>
  <sheetViews>
    <sheetView tabSelected="1" view="pageBreakPreview" zoomScale="85" zoomScaleNormal="85" zoomScaleSheetLayoutView="85" workbookViewId="0">
      <selection activeCell="A15" sqref="A15:A20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9.85546875" style="2" customWidth="1"/>
    <col min="11" max="11" width="19" style="2" bestFit="1" customWidth="1"/>
    <col min="12" max="12" width="18.5703125" style="2" customWidth="1"/>
    <col min="13" max="13" width="18.42578125" style="2" customWidth="1"/>
    <col min="14" max="14" width="18.85546875" style="2" customWidth="1"/>
    <col min="15" max="15" width="17.42578125" style="2" customWidth="1"/>
    <col min="16" max="16" width="21.28515625" style="2" customWidth="1"/>
    <col min="17" max="17" width="17.85546875" style="2" customWidth="1"/>
    <col min="18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1"/>
      <c r="I1" s="1"/>
    </row>
    <row r="2" spans="1:17" x14ac:dyDescent="0.25">
      <c r="B2" s="1"/>
      <c r="C2" s="1"/>
      <c r="D2" s="1"/>
      <c r="E2" s="1"/>
      <c r="F2" s="1"/>
      <c r="G2" s="1"/>
      <c r="H2" s="1" t="s">
        <v>0</v>
      </c>
      <c r="I2" s="1"/>
    </row>
    <row r="3" spans="1:17" x14ac:dyDescent="0.25">
      <c r="B3" s="1"/>
      <c r="C3" s="1"/>
      <c r="D3" s="1"/>
      <c r="E3" s="1"/>
      <c r="F3" s="1"/>
      <c r="G3" s="1"/>
      <c r="H3" s="1"/>
      <c r="I3" s="1"/>
    </row>
    <row r="4" spans="1:17" x14ac:dyDescent="0.25">
      <c r="A4" s="71" t="s">
        <v>1</v>
      </c>
      <c r="B4" s="71"/>
      <c r="C4" s="71"/>
      <c r="D4" s="71"/>
      <c r="E4" s="71"/>
      <c r="F4" s="71"/>
      <c r="G4" s="71"/>
      <c r="H4" s="71"/>
      <c r="I4" s="71"/>
    </row>
    <row r="5" spans="1:17" x14ac:dyDescent="0.25">
      <c r="B5" s="1"/>
      <c r="C5" s="1"/>
      <c r="D5" s="1"/>
      <c r="E5" s="1"/>
      <c r="F5" s="1"/>
      <c r="G5" s="1"/>
      <c r="H5" s="1"/>
      <c r="I5" s="1"/>
    </row>
    <row r="6" spans="1:17" s="3" customFormat="1" ht="16.5" customHeight="1" x14ac:dyDescent="0.2">
      <c r="A6" s="43" t="s">
        <v>2</v>
      </c>
      <c r="B6" s="43" t="s">
        <v>3</v>
      </c>
      <c r="C6" s="43" t="s">
        <v>4</v>
      </c>
      <c r="D6" s="43" t="s">
        <v>5</v>
      </c>
      <c r="E6" s="72" t="s">
        <v>6</v>
      </c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4"/>
    </row>
    <row r="7" spans="1:17" s="3" customFormat="1" x14ac:dyDescent="0.2">
      <c r="A7" s="43"/>
      <c r="B7" s="43"/>
      <c r="C7" s="43"/>
      <c r="D7" s="43"/>
      <c r="E7" s="17" t="s">
        <v>7</v>
      </c>
      <c r="F7" s="11" t="s">
        <v>8</v>
      </c>
      <c r="G7" s="11" t="s">
        <v>9</v>
      </c>
      <c r="H7" s="11" t="s">
        <v>30</v>
      </c>
      <c r="I7" s="11" t="s">
        <v>31</v>
      </c>
      <c r="J7" s="11" t="s">
        <v>32</v>
      </c>
      <c r="K7" s="11" t="s">
        <v>33</v>
      </c>
      <c r="L7" s="11" t="s">
        <v>34</v>
      </c>
      <c r="M7" s="11" t="s">
        <v>35</v>
      </c>
      <c r="N7" s="11" t="s">
        <v>36</v>
      </c>
      <c r="O7" s="11" t="s">
        <v>37</v>
      </c>
      <c r="P7" s="11" t="s">
        <v>38</v>
      </c>
      <c r="Q7" s="11" t="s">
        <v>39</v>
      </c>
    </row>
    <row r="8" spans="1:17" s="3" customFormat="1" ht="17.25" thickBot="1" x14ac:dyDescent="0.25">
      <c r="A8" s="12">
        <v>1</v>
      </c>
      <c r="B8" s="12">
        <v>2</v>
      </c>
      <c r="C8" s="12">
        <v>3</v>
      </c>
      <c r="D8" s="12">
        <v>4</v>
      </c>
      <c r="E8" s="20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</row>
    <row r="9" spans="1:17" s="3" customFormat="1" x14ac:dyDescent="0.2">
      <c r="A9" s="58" t="s">
        <v>40</v>
      </c>
      <c r="B9" s="61" t="s">
        <v>27</v>
      </c>
      <c r="C9" s="64" t="s">
        <v>16</v>
      </c>
      <c r="D9" s="23" t="s">
        <v>11</v>
      </c>
      <c r="E9" s="24">
        <f>SUM(F9:Q9)</f>
        <v>7500</v>
      </c>
      <c r="F9" s="25">
        <f>SUM(F10:F14)</f>
        <v>1250</v>
      </c>
      <c r="G9" s="25">
        <f t="shared" ref="G9:Q9" si="0">SUM(G10:G14)</f>
        <v>1250</v>
      </c>
      <c r="H9" s="25">
        <f t="shared" si="0"/>
        <v>1250</v>
      </c>
      <c r="I9" s="25">
        <f t="shared" si="0"/>
        <v>1250</v>
      </c>
      <c r="J9" s="25">
        <f t="shared" si="0"/>
        <v>1250</v>
      </c>
      <c r="K9" s="25">
        <f t="shared" si="0"/>
        <v>1250</v>
      </c>
      <c r="L9" s="25">
        <f t="shared" si="0"/>
        <v>0</v>
      </c>
      <c r="M9" s="25">
        <f t="shared" si="0"/>
        <v>0</v>
      </c>
      <c r="N9" s="25">
        <f t="shared" si="0"/>
        <v>0</v>
      </c>
      <c r="O9" s="25">
        <f t="shared" si="0"/>
        <v>0</v>
      </c>
      <c r="P9" s="25">
        <f t="shared" si="0"/>
        <v>0</v>
      </c>
      <c r="Q9" s="33">
        <f t="shared" si="0"/>
        <v>0</v>
      </c>
    </row>
    <row r="10" spans="1:17" s="3" customFormat="1" x14ac:dyDescent="0.2">
      <c r="A10" s="59"/>
      <c r="B10" s="62"/>
      <c r="C10" s="65"/>
      <c r="D10" s="15" t="s">
        <v>25</v>
      </c>
      <c r="E10" s="19">
        <f t="shared" ref="E10:E45" si="1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34">
        <v>0</v>
      </c>
    </row>
    <row r="11" spans="1:17" s="3" customFormat="1" ht="33" x14ac:dyDescent="0.2">
      <c r="A11" s="59"/>
      <c r="B11" s="62"/>
      <c r="C11" s="65"/>
      <c r="D11" s="15" t="s">
        <v>12</v>
      </c>
      <c r="E11" s="19">
        <f t="shared" si="1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34">
        <v>0</v>
      </c>
    </row>
    <row r="12" spans="1:17" s="3" customFormat="1" x14ac:dyDescent="0.2">
      <c r="A12" s="59"/>
      <c r="B12" s="62"/>
      <c r="C12" s="65"/>
      <c r="D12" s="15" t="s">
        <v>13</v>
      </c>
      <c r="E12" s="19">
        <f t="shared" si="1"/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34">
        <v>0</v>
      </c>
    </row>
    <row r="13" spans="1:17" s="3" customFormat="1" ht="33" x14ac:dyDescent="0.2">
      <c r="A13" s="59"/>
      <c r="B13" s="62"/>
      <c r="C13" s="65"/>
      <c r="D13" s="15" t="s">
        <v>14</v>
      </c>
      <c r="E13" s="19">
        <f t="shared" si="1"/>
        <v>7500</v>
      </c>
      <c r="F13" s="6">
        <v>1250</v>
      </c>
      <c r="G13" s="6">
        <v>1250</v>
      </c>
      <c r="H13" s="6">
        <v>1250</v>
      </c>
      <c r="I13" s="6">
        <v>1250</v>
      </c>
      <c r="J13" s="6">
        <v>1250</v>
      </c>
      <c r="K13" s="6">
        <v>1250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34">
        <v>0</v>
      </c>
    </row>
    <row r="14" spans="1:17" s="3" customFormat="1" ht="17.25" thickBot="1" x14ac:dyDescent="0.25">
      <c r="A14" s="60"/>
      <c r="B14" s="63"/>
      <c r="C14" s="66"/>
      <c r="D14" s="26" t="s">
        <v>15</v>
      </c>
      <c r="E14" s="27">
        <f t="shared" si="1"/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35">
        <v>0</v>
      </c>
    </row>
    <row r="15" spans="1:17" s="3" customFormat="1" ht="16.5" customHeight="1" x14ac:dyDescent="0.2">
      <c r="A15" s="67" t="s">
        <v>17</v>
      </c>
      <c r="B15" s="69" t="s">
        <v>28</v>
      </c>
      <c r="C15" s="65" t="s">
        <v>16</v>
      </c>
      <c r="D15" s="14" t="s">
        <v>11</v>
      </c>
      <c r="E15" s="21">
        <f t="shared" si="1"/>
        <v>2057.7999999999997</v>
      </c>
      <c r="F15" s="22">
        <f>SUM(F16:F20)</f>
        <v>160</v>
      </c>
      <c r="G15" s="22">
        <f t="shared" ref="G15:I15" si="2">SUM(G16:G20)</f>
        <v>166</v>
      </c>
      <c r="H15" s="22">
        <f t="shared" si="2"/>
        <v>173</v>
      </c>
      <c r="I15" s="22">
        <f t="shared" si="2"/>
        <v>173.04</v>
      </c>
      <c r="J15" s="22">
        <f t="shared" ref="J15:Q15" si="3">SUM(J16:J20)</f>
        <v>173.07999999999998</v>
      </c>
      <c r="K15" s="22">
        <f t="shared" si="3"/>
        <v>173.11999999999998</v>
      </c>
      <c r="L15" s="22">
        <f t="shared" si="3"/>
        <v>173.15999999999997</v>
      </c>
      <c r="M15" s="22">
        <f t="shared" si="3"/>
        <v>173.19999999999996</v>
      </c>
      <c r="N15" s="22">
        <f t="shared" si="3"/>
        <v>173.23999999999995</v>
      </c>
      <c r="O15" s="22">
        <f t="shared" si="3"/>
        <v>173.27999999999994</v>
      </c>
      <c r="P15" s="22">
        <f t="shared" si="3"/>
        <v>173.31999999999994</v>
      </c>
      <c r="Q15" s="22">
        <f t="shared" si="3"/>
        <v>173.35999999999993</v>
      </c>
    </row>
    <row r="16" spans="1:17" s="3" customFormat="1" x14ac:dyDescent="0.2">
      <c r="A16" s="43"/>
      <c r="B16" s="48"/>
      <c r="C16" s="65"/>
      <c r="D16" s="10" t="s">
        <v>25</v>
      </c>
      <c r="E16" s="19">
        <f t="shared" si="1"/>
        <v>0</v>
      </c>
      <c r="F16" s="6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s="3" customFormat="1" ht="33" x14ac:dyDescent="0.2">
      <c r="A17" s="43"/>
      <c r="B17" s="48"/>
      <c r="C17" s="65"/>
      <c r="D17" s="10" t="s">
        <v>12</v>
      </c>
      <c r="E17" s="19">
        <f t="shared" si="1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</row>
    <row r="18" spans="1:17" s="3" customFormat="1" x14ac:dyDescent="0.2">
      <c r="A18" s="43"/>
      <c r="B18" s="48"/>
      <c r="C18" s="65"/>
      <c r="D18" s="10" t="s">
        <v>13</v>
      </c>
      <c r="E18" s="19">
        <f t="shared" si="1"/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</row>
    <row r="19" spans="1:17" s="3" customFormat="1" ht="33" x14ac:dyDescent="0.2">
      <c r="A19" s="43"/>
      <c r="B19" s="48"/>
      <c r="C19" s="65"/>
      <c r="D19" s="10" t="s">
        <v>14</v>
      </c>
      <c r="E19" s="19">
        <f t="shared" si="1"/>
        <v>2057.7999999999997</v>
      </c>
      <c r="F19" s="6">
        <v>160</v>
      </c>
      <c r="G19" s="6">
        <v>166</v>
      </c>
      <c r="H19" s="6">
        <v>173</v>
      </c>
      <c r="I19" s="6">
        <f>H19+4%</f>
        <v>173.04</v>
      </c>
      <c r="J19" s="6">
        <f t="shared" ref="J19:Q19" si="4">I19+4%</f>
        <v>173.07999999999998</v>
      </c>
      <c r="K19" s="6">
        <f t="shared" si="4"/>
        <v>173.11999999999998</v>
      </c>
      <c r="L19" s="6">
        <f t="shared" si="4"/>
        <v>173.15999999999997</v>
      </c>
      <c r="M19" s="6">
        <f t="shared" si="4"/>
        <v>173.19999999999996</v>
      </c>
      <c r="N19" s="6">
        <f t="shared" si="4"/>
        <v>173.23999999999995</v>
      </c>
      <c r="O19" s="6">
        <f t="shared" si="4"/>
        <v>173.27999999999994</v>
      </c>
      <c r="P19" s="6">
        <f t="shared" si="4"/>
        <v>173.31999999999994</v>
      </c>
      <c r="Q19" s="6">
        <f t="shared" si="4"/>
        <v>173.35999999999993</v>
      </c>
    </row>
    <row r="20" spans="1:17" s="3" customFormat="1" ht="17.25" thickBot="1" x14ac:dyDescent="0.25">
      <c r="A20" s="68"/>
      <c r="B20" s="70"/>
      <c r="C20" s="65"/>
      <c r="D20" s="13" t="s">
        <v>15</v>
      </c>
      <c r="E20" s="29">
        <f t="shared" si="1"/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</row>
    <row r="21" spans="1:17" s="3" customFormat="1" x14ac:dyDescent="0.2">
      <c r="A21" s="44" t="s">
        <v>18</v>
      </c>
      <c r="B21" s="47" t="s">
        <v>29</v>
      </c>
      <c r="C21" s="50" t="s">
        <v>10</v>
      </c>
      <c r="D21" s="32" t="s">
        <v>11</v>
      </c>
      <c r="E21" s="24">
        <f t="shared" si="1"/>
        <v>28770</v>
      </c>
      <c r="F21" s="25">
        <f>SUM(F22:F26)</f>
        <v>2590</v>
      </c>
      <c r="G21" s="25">
        <f t="shared" ref="G21:I21" si="5">SUM(G22:G26)</f>
        <v>2380</v>
      </c>
      <c r="H21" s="25">
        <f t="shared" si="5"/>
        <v>2380</v>
      </c>
      <c r="I21" s="25">
        <f t="shared" si="5"/>
        <v>2380</v>
      </c>
      <c r="J21" s="25">
        <f t="shared" ref="J21:Q21" si="6">SUM(J22:J26)</f>
        <v>2380</v>
      </c>
      <c r="K21" s="25">
        <f t="shared" si="6"/>
        <v>2380</v>
      </c>
      <c r="L21" s="25">
        <f t="shared" si="6"/>
        <v>2380</v>
      </c>
      <c r="M21" s="25">
        <f t="shared" si="6"/>
        <v>2380</v>
      </c>
      <c r="N21" s="25">
        <f t="shared" si="6"/>
        <v>2380</v>
      </c>
      <c r="O21" s="25">
        <f t="shared" si="6"/>
        <v>2380</v>
      </c>
      <c r="P21" s="25">
        <f t="shared" si="6"/>
        <v>2380</v>
      </c>
      <c r="Q21" s="25">
        <f t="shared" si="6"/>
        <v>2380</v>
      </c>
    </row>
    <row r="22" spans="1:17" s="3" customFormat="1" x14ac:dyDescent="0.2">
      <c r="A22" s="45"/>
      <c r="B22" s="48"/>
      <c r="C22" s="43"/>
      <c r="D22" s="15" t="s">
        <v>25</v>
      </c>
      <c r="E22" s="19">
        <f t="shared" si="1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17" s="3" customFormat="1" ht="33" x14ac:dyDescent="0.2">
      <c r="A23" s="45"/>
      <c r="B23" s="48"/>
      <c r="C23" s="43"/>
      <c r="D23" s="15" t="s">
        <v>12</v>
      </c>
      <c r="E23" s="19">
        <f t="shared" si="1"/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</row>
    <row r="24" spans="1:17" s="3" customFormat="1" x14ac:dyDescent="0.2">
      <c r="A24" s="45"/>
      <c r="B24" s="48"/>
      <c r="C24" s="43"/>
      <c r="D24" s="15" t="s">
        <v>13</v>
      </c>
      <c r="E24" s="19">
        <f t="shared" si="1"/>
        <v>0</v>
      </c>
      <c r="F24" s="6"/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3" customFormat="1" ht="33" x14ac:dyDescent="0.2">
      <c r="A25" s="45"/>
      <c r="B25" s="48"/>
      <c r="C25" s="43"/>
      <c r="D25" s="15" t="s">
        <v>14</v>
      </c>
      <c r="E25" s="19">
        <f t="shared" si="1"/>
        <v>28770</v>
      </c>
      <c r="F25" s="6">
        <v>2590</v>
      </c>
      <c r="G25" s="6">
        <v>2380</v>
      </c>
      <c r="H25" s="6">
        <v>2380</v>
      </c>
      <c r="I25" s="6">
        <v>2380</v>
      </c>
      <c r="J25" s="6">
        <v>2380</v>
      </c>
      <c r="K25" s="6">
        <v>2380</v>
      </c>
      <c r="L25" s="6">
        <v>2380</v>
      </c>
      <c r="M25" s="6">
        <v>2380</v>
      </c>
      <c r="N25" s="6">
        <v>2380</v>
      </c>
      <c r="O25" s="6">
        <v>2380</v>
      </c>
      <c r="P25" s="6">
        <v>2380</v>
      </c>
      <c r="Q25" s="6">
        <v>2380</v>
      </c>
    </row>
    <row r="26" spans="1:17" s="3" customFormat="1" ht="17.25" thickBot="1" x14ac:dyDescent="0.25">
      <c r="A26" s="46"/>
      <c r="B26" s="49"/>
      <c r="C26" s="51"/>
      <c r="D26" s="26" t="s">
        <v>15</v>
      </c>
      <c r="E26" s="27">
        <f t="shared" si="1"/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</row>
    <row r="27" spans="1:17" s="3" customFormat="1" x14ac:dyDescent="0.2">
      <c r="A27" s="52" t="s">
        <v>19</v>
      </c>
      <c r="B27" s="53"/>
      <c r="C27" s="56"/>
      <c r="D27" s="31" t="s">
        <v>11</v>
      </c>
      <c r="E27" s="21">
        <f t="shared" si="1"/>
        <v>38327.800000000003</v>
      </c>
      <c r="F27" s="22">
        <f>SUM(F28:F32)</f>
        <v>4000</v>
      </c>
      <c r="G27" s="22">
        <f t="shared" ref="G27:Q27" si="7">SUM(G28:G32)</f>
        <v>3796</v>
      </c>
      <c r="H27" s="22">
        <f t="shared" si="7"/>
        <v>3803</v>
      </c>
      <c r="I27" s="22">
        <f t="shared" si="7"/>
        <v>3803.04</v>
      </c>
      <c r="J27" s="22">
        <f t="shared" si="7"/>
        <v>3803.08</v>
      </c>
      <c r="K27" s="22">
        <f t="shared" si="7"/>
        <v>3803.12</v>
      </c>
      <c r="L27" s="22">
        <f t="shared" si="7"/>
        <v>2553.16</v>
      </c>
      <c r="M27" s="22">
        <f t="shared" si="7"/>
        <v>2553.1999999999998</v>
      </c>
      <c r="N27" s="22">
        <f t="shared" si="7"/>
        <v>2553.2399999999998</v>
      </c>
      <c r="O27" s="22">
        <f t="shared" si="7"/>
        <v>2553.2799999999997</v>
      </c>
      <c r="P27" s="22">
        <f t="shared" si="7"/>
        <v>2553.3199999999997</v>
      </c>
      <c r="Q27" s="22">
        <f t="shared" si="7"/>
        <v>2553.36</v>
      </c>
    </row>
    <row r="28" spans="1:17" s="3" customFormat="1" x14ac:dyDescent="0.2">
      <c r="A28" s="52"/>
      <c r="B28" s="53"/>
      <c r="C28" s="57"/>
      <c r="D28" s="4" t="s">
        <v>25</v>
      </c>
      <c r="E28" s="18">
        <f t="shared" si="1"/>
        <v>0</v>
      </c>
      <c r="F28" s="5">
        <f>F10+F16+F22</f>
        <v>0</v>
      </c>
      <c r="G28" s="5">
        <f t="shared" ref="G28:Q28" si="8">G10+G16+G22</f>
        <v>0</v>
      </c>
      <c r="H28" s="5">
        <f t="shared" si="8"/>
        <v>0</v>
      </c>
      <c r="I28" s="5">
        <f t="shared" si="8"/>
        <v>0</v>
      </c>
      <c r="J28" s="5">
        <f t="shared" si="8"/>
        <v>0</v>
      </c>
      <c r="K28" s="5">
        <f t="shared" si="8"/>
        <v>0</v>
      </c>
      <c r="L28" s="5">
        <f t="shared" si="8"/>
        <v>0</v>
      </c>
      <c r="M28" s="5">
        <f t="shared" si="8"/>
        <v>0</v>
      </c>
      <c r="N28" s="5">
        <f t="shared" si="8"/>
        <v>0</v>
      </c>
      <c r="O28" s="5">
        <f t="shared" si="8"/>
        <v>0</v>
      </c>
      <c r="P28" s="5">
        <f t="shared" si="8"/>
        <v>0</v>
      </c>
      <c r="Q28" s="5">
        <f t="shared" si="8"/>
        <v>0</v>
      </c>
    </row>
    <row r="29" spans="1:17" s="3" customFormat="1" ht="33" x14ac:dyDescent="0.2">
      <c r="A29" s="52"/>
      <c r="B29" s="53"/>
      <c r="C29" s="57"/>
      <c r="D29" s="4" t="s">
        <v>12</v>
      </c>
      <c r="E29" s="18">
        <f t="shared" si="1"/>
        <v>0</v>
      </c>
      <c r="F29" s="5">
        <f>F11+F17+F23</f>
        <v>0</v>
      </c>
      <c r="G29" s="5">
        <f t="shared" ref="G29:Q29" si="9">G11+G17+G23</f>
        <v>0</v>
      </c>
      <c r="H29" s="5">
        <f t="shared" si="9"/>
        <v>0</v>
      </c>
      <c r="I29" s="5">
        <f t="shared" si="9"/>
        <v>0</v>
      </c>
      <c r="J29" s="5">
        <f t="shared" si="9"/>
        <v>0</v>
      </c>
      <c r="K29" s="5">
        <f t="shared" si="9"/>
        <v>0</v>
      </c>
      <c r="L29" s="5">
        <f t="shared" si="9"/>
        <v>0</v>
      </c>
      <c r="M29" s="5">
        <f t="shared" si="9"/>
        <v>0</v>
      </c>
      <c r="N29" s="5">
        <f t="shared" si="9"/>
        <v>0</v>
      </c>
      <c r="O29" s="5">
        <f t="shared" si="9"/>
        <v>0</v>
      </c>
      <c r="P29" s="5">
        <f t="shared" si="9"/>
        <v>0</v>
      </c>
      <c r="Q29" s="5">
        <f t="shared" si="9"/>
        <v>0</v>
      </c>
    </row>
    <row r="30" spans="1:17" s="3" customFormat="1" x14ac:dyDescent="0.2">
      <c r="A30" s="52"/>
      <c r="B30" s="53"/>
      <c r="C30" s="57"/>
      <c r="D30" s="4" t="s">
        <v>13</v>
      </c>
      <c r="E30" s="18">
        <f t="shared" si="1"/>
        <v>0</v>
      </c>
      <c r="F30" s="5">
        <f>F12+F18+F24</f>
        <v>0</v>
      </c>
      <c r="G30" s="5">
        <f t="shared" ref="G30:Q30" si="10">G12+G18+G24</f>
        <v>0</v>
      </c>
      <c r="H30" s="5">
        <f t="shared" si="10"/>
        <v>0</v>
      </c>
      <c r="I30" s="5">
        <f t="shared" si="10"/>
        <v>0</v>
      </c>
      <c r="J30" s="5">
        <f t="shared" si="10"/>
        <v>0</v>
      </c>
      <c r="K30" s="5">
        <f t="shared" si="10"/>
        <v>0</v>
      </c>
      <c r="L30" s="5">
        <f t="shared" si="10"/>
        <v>0</v>
      </c>
      <c r="M30" s="5">
        <f t="shared" si="10"/>
        <v>0</v>
      </c>
      <c r="N30" s="5">
        <f t="shared" si="10"/>
        <v>0</v>
      </c>
      <c r="O30" s="5">
        <f t="shared" si="10"/>
        <v>0</v>
      </c>
      <c r="P30" s="5">
        <f t="shared" si="10"/>
        <v>0</v>
      </c>
      <c r="Q30" s="5">
        <f t="shared" si="10"/>
        <v>0</v>
      </c>
    </row>
    <row r="31" spans="1:17" s="3" customFormat="1" ht="33" x14ac:dyDescent="0.2">
      <c r="A31" s="52"/>
      <c r="B31" s="53"/>
      <c r="C31" s="57"/>
      <c r="D31" s="4" t="s">
        <v>14</v>
      </c>
      <c r="E31" s="18">
        <f>SUM(F31:Q31)</f>
        <v>38327.800000000003</v>
      </c>
      <c r="F31" s="5">
        <f>F13+F19+F25</f>
        <v>4000</v>
      </c>
      <c r="G31" s="5">
        <f t="shared" ref="G31:Q31" si="11">G13+G19+G25</f>
        <v>3796</v>
      </c>
      <c r="H31" s="5">
        <f t="shared" si="11"/>
        <v>3803</v>
      </c>
      <c r="I31" s="5">
        <f t="shared" si="11"/>
        <v>3803.04</v>
      </c>
      <c r="J31" s="5">
        <f t="shared" si="11"/>
        <v>3803.08</v>
      </c>
      <c r="K31" s="5">
        <f t="shared" si="11"/>
        <v>3803.12</v>
      </c>
      <c r="L31" s="5">
        <f t="shared" si="11"/>
        <v>2553.16</v>
      </c>
      <c r="M31" s="5">
        <f t="shared" si="11"/>
        <v>2553.1999999999998</v>
      </c>
      <c r="N31" s="5">
        <f t="shared" si="11"/>
        <v>2553.2399999999998</v>
      </c>
      <c r="O31" s="5">
        <f t="shared" si="11"/>
        <v>2553.2799999999997</v>
      </c>
      <c r="P31" s="5">
        <f t="shared" si="11"/>
        <v>2553.3199999999997</v>
      </c>
      <c r="Q31" s="5">
        <f t="shared" si="11"/>
        <v>2553.36</v>
      </c>
    </row>
    <row r="32" spans="1:17" s="3" customFormat="1" x14ac:dyDescent="0.2">
      <c r="A32" s="54"/>
      <c r="B32" s="55"/>
      <c r="C32" s="57"/>
      <c r="D32" s="4" t="s">
        <v>15</v>
      </c>
      <c r="E32" s="18">
        <f t="shared" si="1"/>
        <v>0</v>
      </c>
      <c r="F32" s="5">
        <f>F14+F20+F26</f>
        <v>0</v>
      </c>
      <c r="G32" s="5">
        <f t="shared" ref="G32:Q32" si="12">G14+G20+G26</f>
        <v>0</v>
      </c>
      <c r="H32" s="5">
        <f t="shared" si="12"/>
        <v>0</v>
      </c>
      <c r="I32" s="5">
        <f t="shared" si="12"/>
        <v>0</v>
      </c>
      <c r="J32" s="5">
        <f t="shared" si="12"/>
        <v>0</v>
      </c>
      <c r="K32" s="5">
        <f t="shared" si="12"/>
        <v>0</v>
      </c>
      <c r="L32" s="5">
        <f t="shared" si="12"/>
        <v>0</v>
      </c>
      <c r="M32" s="5">
        <f t="shared" si="12"/>
        <v>0</v>
      </c>
      <c r="N32" s="5">
        <f t="shared" si="12"/>
        <v>0</v>
      </c>
      <c r="O32" s="5">
        <f t="shared" si="12"/>
        <v>0</v>
      </c>
      <c r="P32" s="5">
        <f t="shared" si="12"/>
        <v>0</v>
      </c>
      <c r="Q32" s="5">
        <f t="shared" si="12"/>
        <v>0</v>
      </c>
    </row>
    <row r="33" spans="1:17" s="3" customFormat="1" x14ac:dyDescent="0.2">
      <c r="A33" s="36" t="s">
        <v>20</v>
      </c>
      <c r="B33" s="36"/>
      <c r="C33" s="7"/>
      <c r="D33" s="7"/>
      <c r="E33" s="18"/>
      <c r="F33" s="5"/>
      <c r="G33" s="5"/>
      <c r="H33" s="5"/>
      <c r="I33" s="5"/>
      <c r="J33" s="7"/>
      <c r="K33" s="7"/>
      <c r="L33" s="7"/>
      <c r="M33" s="7"/>
      <c r="N33" s="7"/>
      <c r="O33" s="7"/>
      <c r="P33" s="7"/>
      <c r="Q33" s="7"/>
    </row>
    <row r="34" spans="1:17" s="3" customFormat="1" x14ac:dyDescent="0.2">
      <c r="A34" s="37" t="s">
        <v>21</v>
      </c>
      <c r="B34" s="38"/>
      <c r="C34" s="43"/>
      <c r="D34" s="10" t="s">
        <v>11</v>
      </c>
      <c r="E34" s="18">
        <f>SUM(F34:Q34)</f>
        <v>0</v>
      </c>
      <c r="F34" s="5">
        <f>SUM(F36:F39)</f>
        <v>0</v>
      </c>
      <c r="G34" s="5">
        <f>SUM(G36:G39)</f>
        <v>0</v>
      </c>
      <c r="H34" s="5">
        <f>SUM(H36:H39)</f>
        <v>0</v>
      </c>
      <c r="I34" s="5">
        <f>SUM(I36:I39)</f>
        <v>0</v>
      </c>
      <c r="J34" s="7"/>
      <c r="K34" s="7"/>
      <c r="L34" s="7"/>
      <c r="M34" s="7"/>
      <c r="N34" s="7"/>
      <c r="O34" s="7"/>
      <c r="P34" s="7"/>
      <c r="Q34" s="7"/>
    </row>
    <row r="35" spans="1:17" s="3" customFormat="1" x14ac:dyDescent="0.2">
      <c r="A35" s="39"/>
      <c r="B35" s="40"/>
      <c r="C35" s="43"/>
      <c r="D35" s="10" t="s">
        <v>25</v>
      </c>
      <c r="E35" s="18">
        <f t="shared" si="1"/>
        <v>0</v>
      </c>
      <c r="F35" s="5"/>
      <c r="G35" s="5"/>
      <c r="H35" s="5"/>
      <c r="I35" s="5"/>
      <c r="J35" s="7"/>
      <c r="K35" s="7"/>
      <c r="L35" s="7"/>
      <c r="M35" s="7"/>
      <c r="N35" s="7"/>
      <c r="O35" s="7"/>
      <c r="P35" s="7"/>
      <c r="Q35" s="7"/>
    </row>
    <row r="36" spans="1:17" s="3" customFormat="1" ht="33" x14ac:dyDescent="0.2">
      <c r="A36" s="39"/>
      <c r="B36" s="40"/>
      <c r="C36" s="43"/>
      <c r="D36" s="10" t="s">
        <v>12</v>
      </c>
      <c r="E36" s="18">
        <f t="shared" si="1"/>
        <v>0</v>
      </c>
      <c r="F36" s="5">
        <v>0</v>
      </c>
      <c r="G36" s="5">
        <v>0</v>
      </c>
      <c r="H36" s="5">
        <v>0</v>
      </c>
      <c r="I36" s="5">
        <v>0</v>
      </c>
      <c r="J36" s="7"/>
      <c r="K36" s="7"/>
      <c r="L36" s="7"/>
      <c r="M36" s="7"/>
      <c r="N36" s="7"/>
      <c r="O36" s="7"/>
      <c r="P36" s="7"/>
      <c r="Q36" s="7"/>
    </row>
    <row r="37" spans="1:17" s="3" customFormat="1" x14ac:dyDescent="0.2">
      <c r="A37" s="39"/>
      <c r="B37" s="40"/>
      <c r="C37" s="43"/>
      <c r="D37" s="10" t="s">
        <v>13</v>
      </c>
      <c r="E37" s="18">
        <f t="shared" si="1"/>
        <v>0</v>
      </c>
      <c r="F37" s="5">
        <v>0</v>
      </c>
      <c r="G37" s="5">
        <v>0</v>
      </c>
      <c r="H37" s="5">
        <v>0</v>
      </c>
      <c r="I37" s="5">
        <v>0</v>
      </c>
      <c r="J37" s="7"/>
      <c r="K37" s="7"/>
      <c r="L37" s="7"/>
      <c r="M37" s="7"/>
      <c r="N37" s="7"/>
      <c r="O37" s="7"/>
      <c r="P37" s="7"/>
      <c r="Q37" s="7"/>
    </row>
    <row r="38" spans="1:17" s="3" customFormat="1" ht="33" x14ac:dyDescent="0.2">
      <c r="A38" s="39"/>
      <c r="B38" s="40"/>
      <c r="C38" s="43"/>
      <c r="D38" s="10" t="s">
        <v>14</v>
      </c>
      <c r="E38" s="18">
        <f t="shared" si="1"/>
        <v>0</v>
      </c>
      <c r="F38" s="5">
        <v>0</v>
      </c>
      <c r="G38" s="5">
        <v>0</v>
      </c>
      <c r="H38" s="5">
        <v>0</v>
      </c>
      <c r="I38" s="5">
        <v>0</v>
      </c>
      <c r="J38" s="7"/>
      <c r="K38" s="7"/>
      <c r="L38" s="7"/>
      <c r="M38" s="7"/>
      <c r="N38" s="7"/>
      <c r="O38" s="7"/>
      <c r="P38" s="7"/>
      <c r="Q38" s="7"/>
    </row>
    <row r="39" spans="1:17" s="3" customFormat="1" x14ac:dyDescent="0.2">
      <c r="A39" s="41"/>
      <c r="B39" s="42"/>
      <c r="C39" s="43"/>
      <c r="D39" s="10" t="s">
        <v>15</v>
      </c>
      <c r="E39" s="18">
        <f t="shared" si="1"/>
        <v>0</v>
      </c>
      <c r="F39" s="5">
        <v>0</v>
      </c>
      <c r="G39" s="5">
        <v>0</v>
      </c>
      <c r="H39" s="5">
        <v>0</v>
      </c>
      <c r="I39" s="5">
        <v>0</v>
      </c>
      <c r="J39" s="7"/>
      <c r="K39" s="7"/>
      <c r="L39" s="7"/>
      <c r="M39" s="7"/>
      <c r="N39" s="7"/>
      <c r="O39" s="7"/>
      <c r="P39" s="7"/>
      <c r="Q39" s="7"/>
    </row>
    <row r="40" spans="1:17" s="3" customFormat="1" x14ac:dyDescent="0.2">
      <c r="A40" s="37" t="s">
        <v>22</v>
      </c>
      <c r="B40" s="38"/>
      <c r="C40" s="43"/>
      <c r="D40" s="4" t="s">
        <v>11</v>
      </c>
      <c r="E40" s="18">
        <f t="shared" si="1"/>
        <v>0</v>
      </c>
      <c r="F40" s="5">
        <f>SUM(F41:F45)</f>
        <v>0</v>
      </c>
      <c r="G40" s="5">
        <f>SUM(G42:G45)</f>
        <v>0</v>
      </c>
      <c r="H40" s="5">
        <f>SUM(H42:H45)</f>
        <v>0</v>
      </c>
      <c r="I40" s="5">
        <f>SUM(I42:I45)</f>
        <v>0</v>
      </c>
      <c r="J40" s="7"/>
      <c r="K40" s="7"/>
      <c r="L40" s="7"/>
      <c r="M40" s="7"/>
      <c r="N40" s="7"/>
      <c r="O40" s="7"/>
      <c r="P40" s="7"/>
      <c r="Q40" s="7"/>
    </row>
    <row r="41" spans="1:17" s="3" customFormat="1" x14ac:dyDescent="0.2">
      <c r="A41" s="39"/>
      <c r="B41" s="40"/>
      <c r="C41" s="43"/>
      <c r="D41" s="10" t="s">
        <v>25</v>
      </c>
      <c r="E41" s="19">
        <f t="shared" si="1"/>
        <v>0</v>
      </c>
      <c r="F41" s="5">
        <f>F28</f>
        <v>0</v>
      </c>
      <c r="G41" s="5"/>
      <c r="H41" s="5"/>
      <c r="I41" s="5"/>
      <c r="J41" s="7"/>
      <c r="K41" s="7"/>
      <c r="L41" s="7"/>
      <c r="M41" s="7"/>
      <c r="N41" s="7"/>
      <c r="O41" s="7"/>
      <c r="P41" s="7"/>
      <c r="Q41" s="7"/>
    </row>
    <row r="42" spans="1:17" ht="33" x14ac:dyDescent="0.25">
      <c r="A42" s="39"/>
      <c r="B42" s="40"/>
      <c r="C42" s="43"/>
      <c r="D42" s="10" t="s">
        <v>12</v>
      </c>
      <c r="E42" s="19">
        <f t="shared" si="1"/>
        <v>0</v>
      </c>
      <c r="F42" s="6">
        <f>F29</f>
        <v>0</v>
      </c>
      <c r="G42" s="6">
        <f t="shared" ref="G42:I42" si="13">G29</f>
        <v>0</v>
      </c>
      <c r="H42" s="6">
        <f t="shared" si="13"/>
        <v>0</v>
      </c>
      <c r="I42" s="6">
        <f t="shared" si="13"/>
        <v>0</v>
      </c>
      <c r="J42" s="16"/>
      <c r="K42" s="16"/>
      <c r="L42" s="16"/>
      <c r="M42" s="16"/>
      <c r="N42" s="16"/>
      <c r="O42" s="16"/>
      <c r="P42" s="16"/>
      <c r="Q42" s="16"/>
    </row>
    <row r="43" spans="1:17" x14ac:dyDescent="0.25">
      <c r="A43" s="39"/>
      <c r="B43" s="40"/>
      <c r="C43" s="43"/>
      <c r="D43" s="10" t="s">
        <v>13</v>
      </c>
      <c r="E43" s="19">
        <f t="shared" si="1"/>
        <v>0</v>
      </c>
      <c r="F43" s="6">
        <f>F30</f>
        <v>0</v>
      </c>
      <c r="G43" s="6">
        <f t="shared" ref="G43:I45" si="14">G30</f>
        <v>0</v>
      </c>
      <c r="H43" s="6">
        <f t="shared" si="14"/>
        <v>0</v>
      </c>
      <c r="I43" s="6">
        <f t="shared" si="14"/>
        <v>0</v>
      </c>
      <c r="J43" s="16"/>
      <c r="K43" s="16"/>
      <c r="L43" s="16"/>
      <c r="M43" s="16"/>
      <c r="N43" s="16"/>
      <c r="O43" s="16"/>
      <c r="P43" s="16"/>
      <c r="Q43" s="16"/>
    </row>
    <row r="44" spans="1:17" ht="33" x14ac:dyDescent="0.25">
      <c r="A44" s="39"/>
      <c r="B44" s="40"/>
      <c r="C44" s="43"/>
      <c r="D44" s="10" t="s">
        <v>14</v>
      </c>
      <c r="E44" s="19">
        <f t="shared" si="1"/>
        <v>0</v>
      </c>
      <c r="F44" s="6">
        <v>0</v>
      </c>
      <c r="G44" s="6">
        <v>0</v>
      </c>
      <c r="H44" s="6">
        <v>0</v>
      </c>
      <c r="I44" s="6">
        <v>0</v>
      </c>
      <c r="J44" s="16"/>
      <c r="K44" s="16"/>
      <c r="L44" s="16"/>
      <c r="M44" s="16"/>
      <c r="N44" s="16"/>
      <c r="O44" s="16"/>
      <c r="P44" s="16"/>
      <c r="Q44" s="16"/>
    </row>
    <row r="45" spans="1:17" x14ac:dyDescent="0.25">
      <c r="A45" s="41"/>
      <c r="B45" s="42"/>
      <c r="C45" s="43"/>
      <c r="D45" s="10" t="s">
        <v>15</v>
      </c>
      <c r="E45" s="19">
        <f t="shared" si="1"/>
        <v>0</v>
      </c>
      <c r="F45" s="6">
        <f>F32</f>
        <v>0</v>
      </c>
      <c r="G45" s="6">
        <f t="shared" si="14"/>
        <v>0</v>
      </c>
      <c r="H45" s="6">
        <f t="shared" si="14"/>
        <v>0</v>
      </c>
      <c r="I45" s="6">
        <f t="shared" si="14"/>
        <v>0</v>
      </c>
      <c r="J45" s="16"/>
      <c r="K45" s="16"/>
      <c r="L45" s="16"/>
      <c r="M45" s="16"/>
      <c r="N45" s="16"/>
      <c r="O45" s="16"/>
      <c r="P45" s="16"/>
      <c r="Q45" s="16"/>
    </row>
    <row r="46" spans="1:17" x14ac:dyDescent="0.25">
      <c r="A46" s="36" t="s">
        <v>20</v>
      </c>
      <c r="B46" s="36"/>
      <c r="C46" s="7"/>
      <c r="D46" s="7"/>
      <c r="E46" s="18"/>
      <c r="F46" s="5"/>
      <c r="G46" s="5"/>
      <c r="H46" s="5"/>
      <c r="I46" s="5"/>
      <c r="J46" s="16"/>
      <c r="K46" s="16"/>
      <c r="L46" s="16"/>
      <c r="M46" s="16"/>
      <c r="N46" s="16"/>
      <c r="O46" s="16"/>
      <c r="P46" s="16"/>
      <c r="Q46" s="16"/>
    </row>
    <row r="47" spans="1:17" x14ac:dyDescent="0.25">
      <c r="A47" s="37" t="s">
        <v>23</v>
      </c>
      <c r="B47" s="38"/>
      <c r="C47" s="43"/>
      <c r="D47" s="4" t="s">
        <v>11</v>
      </c>
      <c r="E47" s="18">
        <f>SUM(F47:Q47)</f>
        <v>9557.8000000000011</v>
      </c>
      <c r="F47" s="5">
        <f>SUM(F49:F52)</f>
        <v>1410</v>
      </c>
      <c r="G47" s="5">
        <f t="shared" ref="G47:Q47" si="15">SUM(G49:G52)</f>
        <v>1416</v>
      </c>
      <c r="H47" s="5">
        <f t="shared" si="15"/>
        <v>1423</v>
      </c>
      <c r="I47" s="5">
        <f t="shared" si="15"/>
        <v>1423.04</v>
      </c>
      <c r="J47" s="5">
        <f t="shared" si="15"/>
        <v>1423.08</v>
      </c>
      <c r="K47" s="5">
        <f t="shared" si="15"/>
        <v>1423.12</v>
      </c>
      <c r="L47" s="5">
        <f t="shared" si="15"/>
        <v>173.15999999999997</v>
      </c>
      <c r="M47" s="5">
        <f t="shared" si="15"/>
        <v>173.19999999999996</v>
      </c>
      <c r="N47" s="5">
        <f t="shared" si="15"/>
        <v>173.23999999999995</v>
      </c>
      <c r="O47" s="5">
        <f t="shared" si="15"/>
        <v>173.27999999999994</v>
      </c>
      <c r="P47" s="5">
        <f t="shared" si="15"/>
        <v>173.31999999999994</v>
      </c>
      <c r="Q47" s="5">
        <f t="shared" si="15"/>
        <v>173.35999999999993</v>
      </c>
    </row>
    <row r="48" spans="1:17" x14ac:dyDescent="0.25">
      <c r="A48" s="39"/>
      <c r="B48" s="40"/>
      <c r="C48" s="43"/>
      <c r="D48" s="10" t="s">
        <v>25</v>
      </c>
      <c r="E48" s="18">
        <f t="shared" ref="E48:E58" si="16">SUM(F48:Q48)</f>
        <v>0</v>
      </c>
      <c r="F48" s="5">
        <f>F10+F16</f>
        <v>0</v>
      </c>
      <c r="G48" s="5">
        <f t="shared" ref="G48:Q48" si="17">G10+G16</f>
        <v>0</v>
      </c>
      <c r="H48" s="5">
        <f t="shared" si="17"/>
        <v>0</v>
      </c>
      <c r="I48" s="5">
        <f t="shared" si="17"/>
        <v>0</v>
      </c>
      <c r="J48" s="5">
        <f t="shared" si="17"/>
        <v>0</v>
      </c>
      <c r="K48" s="5">
        <f t="shared" si="17"/>
        <v>0</v>
      </c>
      <c r="L48" s="5">
        <f t="shared" si="17"/>
        <v>0</v>
      </c>
      <c r="M48" s="5">
        <f t="shared" si="17"/>
        <v>0</v>
      </c>
      <c r="N48" s="5">
        <f t="shared" si="17"/>
        <v>0</v>
      </c>
      <c r="O48" s="5">
        <f t="shared" si="17"/>
        <v>0</v>
      </c>
      <c r="P48" s="5">
        <f t="shared" si="17"/>
        <v>0</v>
      </c>
      <c r="Q48" s="5">
        <f t="shared" si="17"/>
        <v>0</v>
      </c>
    </row>
    <row r="49" spans="1:17" ht="33" x14ac:dyDescent="0.25">
      <c r="A49" s="39"/>
      <c r="B49" s="40"/>
      <c r="C49" s="43"/>
      <c r="D49" s="10" t="s">
        <v>12</v>
      </c>
      <c r="E49" s="19">
        <f t="shared" si="16"/>
        <v>0</v>
      </c>
      <c r="F49" s="5">
        <f>F11+F17</f>
        <v>0</v>
      </c>
      <c r="G49" s="5">
        <f t="shared" ref="G49:Q49" si="18">G11+G17</f>
        <v>0</v>
      </c>
      <c r="H49" s="5">
        <f t="shared" si="18"/>
        <v>0</v>
      </c>
      <c r="I49" s="5">
        <f t="shared" si="18"/>
        <v>0</v>
      </c>
      <c r="J49" s="5">
        <f t="shared" si="18"/>
        <v>0</v>
      </c>
      <c r="K49" s="5">
        <f t="shared" si="18"/>
        <v>0</v>
      </c>
      <c r="L49" s="5">
        <f t="shared" si="18"/>
        <v>0</v>
      </c>
      <c r="M49" s="5">
        <f t="shared" si="18"/>
        <v>0</v>
      </c>
      <c r="N49" s="5">
        <f t="shared" si="18"/>
        <v>0</v>
      </c>
      <c r="O49" s="5">
        <f t="shared" si="18"/>
        <v>0</v>
      </c>
      <c r="P49" s="5">
        <f t="shared" si="18"/>
        <v>0</v>
      </c>
      <c r="Q49" s="5">
        <f t="shared" si="18"/>
        <v>0</v>
      </c>
    </row>
    <row r="50" spans="1:17" x14ac:dyDescent="0.25">
      <c r="A50" s="39"/>
      <c r="B50" s="40"/>
      <c r="C50" s="43"/>
      <c r="D50" s="10" t="s">
        <v>13</v>
      </c>
      <c r="E50" s="19">
        <f t="shared" si="16"/>
        <v>0</v>
      </c>
      <c r="F50" s="5">
        <f>F12+F18+F24</f>
        <v>0</v>
      </c>
      <c r="G50" s="5">
        <f t="shared" ref="G50:Q50" si="19">G12+G18+G24</f>
        <v>0</v>
      </c>
      <c r="H50" s="5">
        <f t="shared" si="19"/>
        <v>0</v>
      </c>
      <c r="I50" s="5">
        <f t="shared" si="19"/>
        <v>0</v>
      </c>
      <c r="J50" s="5">
        <f t="shared" si="19"/>
        <v>0</v>
      </c>
      <c r="K50" s="5">
        <f t="shared" si="19"/>
        <v>0</v>
      </c>
      <c r="L50" s="5">
        <f t="shared" si="19"/>
        <v>0</v>
      </c>
      <c r="M50" s="5">
        <f t="shared" si="19"/>
        <v>0</v>
      </c>
      <c r="N50" s="5">
        <f t="shared" si="19"/>
        <v>0</v>
      </c>
      <c r="O50" s="5">
        <f t="shared" si="19"/>
        <v>0</v>
      </c>
      <c r="P50" s="5">
        <f t="shared" si="19"/>
        <v>0</v>
      </c>
      <c r="Q50" s="5">
        <f t="shared" si="19"/>
        <v>0</v>
      </c>
    </row>
    <row r="51" spans="1:17" ht="33" x14ac:dyDescent="0.25">
      <c r="A51" s="39"/>
      <c r="B51" s="40"/>
      <c r="C51" s="43"/>
      <c r="D51" s="10" t="s">
        <v>14</v>
      </c>
      <c r="E51" s="19">
        <f t="shared" si="16"/>
        <v>9557.8000000000011</v>
      </c>
      <c r="F51" s="6">
        <f>F13+F19</f>
        <v>1410</v>
      </c>
      <c r="G51" s="6">
        <f t="shared" ref="G51:Q51" si="20">G13+G19</f>
        <v>1416</v>
      </c>
      <c r="H51" s="6">
        <f t="shared" si="20"/>
        <v>1423</v>
      </c>
      <c r="I51" s="6">
        <f t="shared" si="20"/>
        <v>1423.04</v>
      </c>
      <c r="J51" s="6">
        <f t="shared" si="20"/>
        <v>1423.08</v>
      </c>
      <c r="K51" s="6">
        <f t="shared" si="20"/>
        <v>1423.12</v>
      </c>
      <c r="L51" s="6">
        <f t="shared" si="20"/>
        <v>173.15999999999997</v>
      </c>
      <c r="M51" s="6">
        <f t="shared" si="20"/>
        <v>173.19999999999996</v>
      </c>
      <c r="N51" s="6">
        <f t="shared" si="20"/>
        <v>173.23999999999995</v>
      </c>
      <c r="O51" s="6">
        <f t="shared" si="20"/>
        <v>173.27999999999994</v>
      </c>
      <c r="P51" s="6">
        <f t="shared" si="20"/>
        <v>173.31999999999994</v>
      </c>
      <c r="Q51" s="6">
        <f t="shared" si="20"/>
        <v>173.35999999999993</v>
      </c>
    </row>
    <row r="52" spans="1:17" x14ac:dyDescent="0.25">
      <c r="A52" s="41"/>
      <c r="B52" s="42"/>
      <c r="C52" s="43"/>
      <c r="D52" s="10" t="s">
        <v>15</v>
      </c>
      <c r="E52" s="19">
        <f t="shared" si="16"/>
        <v>0</v>
      </c>
      <c r="F52" s="5">
        <f>F14+F20</f>
        <v>0</v>
      </c>
      <c r="G52" s="5">
        <f t="shared" ref="G52:Q52" si="21">G14+G20</f>
        <v>0</v>
      </c>
      <c r="H52" s="5">
        <f t="shared" si="21"/>
        <v>0</v>
      </c>
      <c r="I52" s="5">
        <f t="shared" si="21"/>
        <v>0</v>
      </c>
      <c r="J52" s="5">
        <f t="shared" si="21"/>
        <v>0</v>
      </c>
      <c r="K52" s="5">
        <f t="shared" si="21"/>
        <v>0</v>
      </c>
      <c r="L52" s="5">
        <f t="shared" si="21"/>
        <v>0</v>
      </c>
      <c r="M52" s="5">
        <f t="shared" si="21"/>
        <v>0</v>
      </c>
      <c r="N52" s="5">
        <f t="shared" si="21"/>
        <v>0</v>
      </c>
      <c r="O52" s="5">
        <f t="shared" si="21"/>
        <v>0</v>
      </c>
      <c r="P52" s="5">
        <f t="shared" si="21"/>
        <v>0</v>
      </c>
      <c r="Q52" s="5">
        <f t="shared" si="21"/>
        <v>0</v>
      </c>
    </row>
    <row r="53" spans="1:17" x14ac:dyDescent="0.25">
      <c r="A53" s="37" t="s">
        <v>24</v>
      </c>
      <c r="B53" s="38"/>
      <c r="C53" s="43"/>
      <c r="D53" s="4" t="s">
        <v>11</v>
      </c>
      <c r="E53" s="18">
        <f t="shared" si="16"/>
        <v>28770</v>
      </c>
      <c r="F53" s="5">
        <f>SUM(F54:F58)</f>
        <v>2590</v>
      </c>
      <c r="G53" s="5">
        <f t="shared" ref="G53:Q53" si="22">SUM(G54:G58)</f>
        <v>2380</v>
      </c>
      <c r="H53" s="5">
        <f t="shared" si="22"/>
        <v>2380</v>
      </c>
      <c r="I53" s="5">
        <f t="shared" si="22"/>
        <v>2380</v>
      </c>
      <c r="J53" s="5">
        <f t="shared" si="22"/>
        <v>2380</v>
      </c>
      <c r="K53" s="5">
        <f t="shared" si="22"/>
        <v>2380</v>
      </c>
      <c r="L53" s="5">
        <f t="shared" si="22"/>
        <v>2380</v>
      </c>
      <c r="M53" s="5">
        <f t="shared" si="22"/>
        <v>2380</v>
      </c>
      <c r="N53" s="5">
        <f t="shared" si="22"/>
        <v>2380</v>
      </c>
      <c r="O53" s="5">
        <f t="shared" si="22"/>
        <v>2380</v>
      </c>
      <c r="P53" s="5">
        <f t="shared" si="22"/>
        <v>2380</v>
      </c>
      <c r="Q53" s="5">
        <f t="shared" si="22"/>
        <v>2380</v>
      </c>
    </row>
    <row r="54" spans="1:17" x14ac:dyDescent="0.25">
      <c r="A54" s="39"/>
      <c r="B54" s="40"/>
      <c r="C54" s="43"/>
      <c r="D54" s="10" t="s">
        <v>25</v>
      </c>
      <c r="E54" s="19">
        <f t="shared" si="16"/>
        <v>0</v>
      </c>
      <c r="F54" s="6">
        <f>F22</f>
        <v>0</v>
      </c>
      <c r="G54" s="6">
        <f t="shared" ref="G54:Q54" si="23">G22</f>
        <v>0</v>
      </c>
      <c r="H54" s="6">
        <f t="shared" si="23"/>
        <v>0</v>
      </c>
      <c r="I54" s="6">
        <f t="shared" si="23"/>
        <v>0</v>
      </c>
      <c r="J54" s="6">
        <f t="shared" si="23"/>
        <v>0</v>
      </c>
      <c r="K54" s="6">
        <f t="shared" si="23"/>
        <v>0</v>
      </c>
      <c r="L54" s="6">
        <f t="shared" si="23"/>
        <v>0</v>
      </c>
      <c r="M54" s="6">
        <f t="shared" si="23"/>
        <v>0</v>
      </c>
      <c r="N54" s="6">
        <f t="shared" si="23"/>
        <v>0</v>
      </c>
      <c r="O54" s="6">
        <f t="shared" si="23"/>
        <v>0</v>
      </c>
      <c r="P54" s="6">
        <f t="shared" si="23"/>
        <v>0</v>
      </c>
      <c r="Q54" s="6">
        <f t="shared" si="23"/>
        <v>0</v>
      </c>
    </row>
    <row r="55" spans="1:17" ht="33" x14ac:dyDescent="0.25">
      <c r="A55" s="39"/>
      <c r="B55" s="40"/>
      <c r="C55" s="43"/>
      <c r="D55" s="10" t="s">
        <v>12</v>
      </c>
      <c r="E55" s="19">
        <f t="shared" si="16"/>
        <v>0</v>
      </c>
      <c r="F55" s="6">
        <f>F23</f>
        <v>0</v>
      </c>
      <c r="G55" s="6">
        <f t="shared" ref="G55:Q55" si="24">G23</f>
        <v>0</v>
      </c>
      <c r="H55" s="6">
        <f t="shared" si="24"/>
        <v>0</v>
      </c>
      <c r="I55" s="6">
        <f t="shared" si="24"/>
        <v>0</v>
      </c>
      <c r="J55" s="6">
        <f t="shared" si="24"/>
        <v>0</v>
      </c>
      <c r="K55" s="6">
        <f t="shared" si="24"/>
        <v>0</v>
      </c>
      <c r="L55" s="6">
        <f t="shared" si="24"/>
        <v>0</v>
      </c>
      <c r="M55" s="6">
        <f t="shared" si="24"/>
        <v>0</v>
      </c>
      <c r="N55" s="6">
        <f t="shared" si="24"/>
        <v>0</v>
      </c>
      <c r="O55" s="6">
        <f t="shared" si="24"/>
        <v>0</v>
      </c>
      <c r="P55" s="6">
        <f t="shared" si="24"/>
        <v>0</v>
      </c>
      <c r="Q55" s="6">
        <f t="shared" si="24"/>
        <v>0</v>
      </c>
    </row>
    <row r="56" spans="1:17" x14ac:dyDescent="0.25">
      <c r="A56" s="39"/>
      <c r="B56" s="40"/>
      <c r="C56" s="43"/>
      <c r="D56" s="10" t="s">
        <v>13</v>
      </c>
      <c r="E56" s="19">
        <f t="shared" si="16"/>
        <v>0</v>
      </c>
      <c r="F56" s="6">
        <f>F24</f>
        <v>0</v>
      </c>
      <c r="G56" s="6">
        <f t="shared" ref="G56:Q56" si="25">G24</f>
        <v>0</v>
      </c>
      <c r="H56" s="6">
        <f t="shared" si="25"/>
        <v>0</v>
      </c>
      <c r="I56" s="6">
        <f t="shared" si="25"/>
        <v>0</v>
      </c>
      <c r="J56" s="6">
        <f t="shared" si="25"/>
        <v>0</v>
      </c>
      <c r="K56" s="6">
        <f t="shared" si="25"/>
        <v>0</v>
      </c>
      <c r="L56" s="6">
        <f t="shared" si="25"/>
        <v>0</v>
      </c>
      <c r="M56" s="6">
        <f t="shared" si="25"/>
        <v>0</v>
      </c>
      <c r="N56" s="6">
        <f t="shared" si="25"/>
        <v>0</v>
      </c>
      <c r="O56" s="6">
        <f t="shared" si="25"/>
        <v>0</v>
      </c>
      <c r="P56" s="6">
        <f t="shared" si="25"/>
        <v>0</v>
      </c>
      <c r="Q56" s="6">
        <f t="shared" si="25"/>
        <v>0</v>
      </c>
    </row>
    <row r="57" spans="1:17" ht="33" x14ac:dyDescent="0.25">
      <c r="A57" s="39"/>
      <c r="B57" s="40"/>
      <c r="C57" s="43"/>
      <c r="D57" s="10" t="s">
        <v>14</v>
      </c>
      <c r="E57" s="19">
        <f t="shared" si="16"/>
        <v>28770</v>
      </c>
      <c r="F57" s="6">
        <f>F25</f>
        <v>2590</v>
      </c>
      <c r="G57" s="6">
        <f t="shared" ref="G57:Q57" si="26">G25</f>
        <v>2380</v>
      </c>
      <c r="H57" s="6">
        <f t="shared" si="26"/>
        <v>2380</v>
      </c>
      <c r="I57" s="6">
        <f t="shared" si="26"/>
        <v>2380</v>
      </c>
      <c r="J57" s="6">
        <f t="shared" si="26"/>
        <v>2380</v>
      </c>
      <c r="K57" s="6">
        <f t="shared" si="26"/>
        <v>2380</v>
      </c>
      <c r="L57" s="6">
        <f t="shared" si="26"/>
        <v>2380</v>
      </c>
      <c r="M57" s="6">
        <f t="shared" si="26"/>
        <v>2380</v>
      </c>
      <c r="N57" s="6">
        <f t="shared" si="26"/>
        <v>2380</v>
      </c>
      <c r="O57" s="6">
        <f t="shared" si="26"/>
        <v>2380</v>
      </c>
      <c r="P57" s="6">
        <f t="shared" si="26"/>
        <v>2380</v>
      </c>
      <c r="Q57" s="6">
        <f t="shared" si="26"/>
        <v>2380</v>
      </c>
    </row>
    <row r="58" spans="1:17" x14ac:dyDescent="0.25">
      <c r="A58" s="41"/>
      <c r="B58" s="42"/>
      <c r="C58" s="43"/>
      <c r="D58" s="10" t="s">
        <v>15</v>
      </c>
      <c r="E58" s="19">
        <f t="shared" si="16"/>
        <v>0</v>
      </c>
      <c r="F58" s="6">
        <f>F26</f>
        <v>0</v>
      </c>
      <c r="G58" s="6">
        <f t="shared" ref="G58:Q58" si="27">G26</f>
        <v>0</v>
      </c>
      <c r="H58" s="6">
        <f t="shared" si="27"/>
        <v>0</v>
      </c>
      <c r="I58" s="6">
        <f t="shared" si="27"/>
        <v>0</v>
      </c>
      <c r="J58" s="6">
        <f t="shared" si="27"/>
        <v>0</v>
      </c>
      <c r="K58" s="6">
        <f t="shared" si="27"/>
        <v>0</v>
      </c>
      <c r="L58" s="6">
        <f t="shared" si="27"/>
        <v>0</v>
      </c>
      <c r="M58" s="6">
        <f t="shared" si="27"/>
        <v>0</v>
      </c>
      <c r="N58" s="6">
        <f t="shared" si="27"/>
        <v>0</v>
      </c>
      <c r="O58" s="6">
        <f t="shared" si="27"/>
        <v>0</v>
      </c>
      <c r="P58" s="6">
        <f t="shared" si="27"/>
        <v>0</v>
      </c>
      <c r="Q58" s="6">
        <f t="shared" si="27"/>
        <v>0</v>
      </c>
    </row>
  </sheetData>
  <mergeCells count="27">
    <mergeCell ref="A4:I4"/>
    <mergeCell ref="A6:A7"/>
    <mergeCell ref="B6:B7"/>
    <mergeCell ref="C6:C7"/>
    <mergeCell ref="D6:D7"/>
    <mergeCell ref="E6:Q6"/>
    <mergeCell ref="A9:A14"/>
    <mergeCell ref="B9:B14"/>
    <mergeCell ref="C9:C14"/>
    <mergeCell ref="A15:A20"/>
    <mergeCell ref="B15:B20"/>
    <mergeCell ref="C15:C20"/>
    <mergeCell ref="A40:B45"/>
    <mergeCell ref="C40:C45"/>
    <mergeCell ref="A21:A26"/>
    <mergeCell ref="B21:B26"/>
    <mergeCell ref="C21:C26"/>
    <mergeCell ref="A27:B32"/>
    <mergeCell ref="C27:C32"/>
    <mergeCell ref="A33:B33"/>
    <mergeCell ref="A34:B39"/>
    <mergeCell ref="C34:C39"/>
    <mergeCell ref="A46:B46"/>
    <mergeCell ref="A47:B52"/>
    <mergeCell ref="C47:C52"/>
    <mergeCell ref="A53:B58"/>
    <mergeCell ref="C53:C58"/>
  </mergeCells>
  <pageMargins left="1.1811023622047245" right="0.39370078740157483" top="0.47244094488188981" bottom="0.47244094488188981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26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2018-09-21T03:13:22Z</cp:lastPrinted>
  <dcterms:created xsi:type="dcterms:W3CDTF">2017-06-27T07:14:46Z</dcterms:created>
  <dcterms:modified xsi:type="dcterms:W3CDTF">2018-10-01T12:38:18Z</dcterms:modified>
</cp:coreProperties>
</file>