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6 Управление зем.ресурсами +\МП\"/>
    </mc:Choice>
  </mc:AlternateContent>
  <xr:revisionPtr revIDLastSave="0" documentId="13_ncr:1_{431D4667-4CC3-4A35-9F3B-D3D9285EC840}" xr6:coauthVersionLast="45" xr6:coauthVersionMax="45" xr10:uidLastSave="{00000000-0000-0000-0000-000000000000}"/>
  <bookViews>
    <workbookView xWindow="12630" yWindow="225" windowWidth="15510" windowHeight="15420" xr2:uid="{00000000-000D-0000-FFFF-FFFF00000000}"/>
  </bookViews>
  <sheets>
    <sheet name="2018" sheetId="1" r:id="rId1"/>
  </sheets>
  <definedNames>
    <definedName name="_xlnm._FilterDatabase" localSheetId="0" hidden="1">'2018'!$A$6:$P$19</definedName>
    <definedName name="Z_24583E6D_89B9_498A_976C_5AD203482A74_.wvu.PrintArea" localSheetId="0" hidden="1">'2018'!$A$1:$O$19</definedName>
    <definedName name="Z_37320934_34E6_4722_8E92_9F77EAB0AB6C_.wvu.PrintArea" localSheetId="0" hidden="1">'2018'!$A$1:$O$19</definedName>
    <definedName name="Z_469057AC_3DDA_472C_AA7B_B76ECE8A31ED_.wvu.PrintArea" localSheetId="0" hidden="1">'2018'!$A$1:$O$19</definedName>
    <definedName name="Z_5A8F0DBE_1BD9_41FF_9CF6_686C098930B2_.wvu.PrintArea" localSheetId="0" hidden="1">'2018'!$A$1:$O$19</definedName>
    <definedName name="Z_5C46AB69_1E93_463E_95D4_983D6B00B8B3_.wvu.PrintArea" localSheetId="0" hidden="1">'2018'!$A$1:$O$19</definedName>
    <definedName name="Z_5EA8AD4D_8094_4555_8AE0_D79579B47F9D_.wvu.PrintArea" localSheetId="0" hidden="1">'2018'!$A$1:$O$19</definedName>
    <definedName name="Z_6557DF1B_A1FD_4066_A0B1_7FD2DCF99760_.wvu.PrintArea" localSheetId="0" hidden="1">'2018'!$A$1:$O$19</definedName>
    <definedName name="Z_C05F6FFF_1269_4C02_9403_BA19A562A00F_.wvu.PrintArea" localSheetId="0" hidden="1">'2018'!$A$1:$O$19</definedName>
    <definedName name="Z_D846739F_98AA_4162_A91D_7F60BADD3165_.wvu.PrintArea" localSheetId="0" hidden="1">'2018'!$A$1:$O$19</definedName>
    <definedName name="Z_E7EECBF4_6533_4B1B_A11E_1CAF8171C831_.wvu.PrintArea" localSheetId="0" hidden="1">'2018'!$A$1:$O$19</definedName>
    <definedName name="Z_F815E10B_333A_4E46_B2BE_60F93FB6C339_.wvu.PrintArea" localSheetId="0" hidden="1">'2018'!$A$1:$O$19</definedName>
    <definedName name="_xlnm.Print_Area" localSheetId="0">'2018'!$A$1:$O$41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" l="1"/>
  <c r="O38" i="1" l="1"/>
  <c r="O37" i="1"/>
  <c r="O36" i="1"/>
  <c r="O35" i="1"/>
  <c r="N38" i="1"/>
  <c r="N37" i="1"/>
  <c r="N36" i="1"/>
  <c r="N34" i="1" s="1"/>
  <c r="N35" i="1"/>
  <c r="M38" i="1"/>
  <c r="M37" i="1"/>
  <c r="M36" i="1"/>
  <c r="M35" i="1"/>
  <c r="L38" i="1"/>
  <c r="L37" i="1"/>
  <c r="L36" i="1"/>
  <c r="L35" i="1"/>
  <c r="K38" i="1"/>
  <c r="K37" i="1"/>
  <c r="K36" i="1"/>
  <c r="K35" i="1"/>
  <c r="J38" i="1"/>
  <c r="J37" i="1"/>
  <c r="J36" i="1"/>
  <c r="J35" i="1"/>
  <c r="I38" i="1"/>
  <c r="I37" i="1"/>
  <c r="I36" i="1"/>
  <c r="I35" i="1"/>
  <c r="H38" i="1"/>
  <c r="H37" i="1"/>
  <c r="H36" i="1"/>
  <c r="H35" i="1"/>
  <c r="G38" i="1"/>
  <c r="E38" i="1" s="1"/>
  <c r="G37" i="1"/>
  <c r="G34" i="1" s="1"/>
  <c r="G36" i="1"/>
  <c r="G35" i="1"/>
  <c r="F38" i="1"/>
  <c r="F37" i="1"/>
  <c r="F36" i="1"/>
  <c r="F35" i="1"/>
  <c r="O39" i="1"/>
  <c r="N39" i="1"/>
  <c r="M39" i="1"/>
  <c r="L39" i="1"/>
  <c r="K39" i="1"/>
  <c r="J39" i="1"/>
  <c r="I39" i="1"/>
  <c r="H39" i="1"/>
  <c r="G39" i="1"/>
  <c r="E39" i="1"/>
  <c r="O34" i="1"/>
  <c r="L34" i="1"/>
  <c r="H34" i="1"/>
  <c r="M34" i="1"/>
  <c r="J34" i="1"/>
  <c r="I34" i="1"/>
  <c r="E32" i="1"/>
  <c r="O31" i="1"/>
  <c r="N31" i="1"/>
  <c r="M31" i="1"/>
  <c r="L31" i="1"/>
  <c r="K31" i="1"/>
  <c r="J31" i="1"/>
  <c r="I31" i="1"/>
  <c r="O30" i="1"/>
  <c r="N30" i="1"/>
  <c r="M30" i="1"/>
  <c r="M27" i="1" s="1"/>
  <c r="L30" i="1"/>
  <c r="K30" i="1"/>
  <c r="J30" i="1"/>
  <c r="H30" i="1"/>
  <c r="G30" i="1"/>
  <c r="F30" i="1"/>
  <c r="O29" i="1"/>
  <c r="N29" i="1"/>
  <c r="M29" i="1"/>
  <c r="L29" i="1"/>
  <c r="K29" i="1"/>
  <c r="J29" i="1"/>
  <c r="I29" i="1"/>
  <c r="H29" i="1"/>
  <c r="G29" i="1"/>
  <c r="E29" i="1" s="1"/>
  <c r="F29" i="1"/>
  <c r="O28" i="1"/>
  <c r="O27" i="1" s="1"/>
  <c r="N28" i="1"/>
  <c r="M28" i="1"/>
  <c r="L28" i="1"/>
  <c r="L27" i="1" s="1"/>
  <c r="K28" i="1"/>
  <c r="K27" i="1" s="1"/>
  <c r="J28" i="1"/>
  <c r="I28" i="1"/>
  <c r="H28" i="1"/>
  <c r="G28" i="1"/>
  <c r="F28" i="1"/>
  <c r="E28" i="1" s="1"/>
  <c r="N27" i="1"/>
  <c r="J27" i="1"/>
  <c r="E26" i="1"/>
  <c r="E25" i="1"/>
  <c r="E24" i="1"/>
  <c r="E23" i="1"/>
  <c r="E22" i="1"/>
  <c r="O21" i="1"/>
  <c r="N21" i="1"/>
  <c r="M21" i="1"/>
  <c r="L21" i="1"/>
  <c r="K21" i="1"/>
  <c r="J21" i="1"/>
  <c r="I21" i="1"/>
  <c r="H21" i="1"/>
  <c r="G21" i="1"/>
  <c r="F21" i="1"/>
  <c r="E21" i="1" s="1"/>
  <c r="G27" i="1" l="1"/>
  <c r="E36" i="1"/>
  <c r="E35" i="1"/>
  <c r="K34" i="1"/>
  <c r="E37" i="1"/>
  <c r="F34" i="1"/>
  <c r="O19" i="1"/>
  <c r="O18" i="1"/>
  <c r="O17" i="1"/>
  <c r="O16" i="1"/>
  <c r="O15" i="1"/>
  <c r="N19" i="1"/>
  <c r="N18" i="1"/>
  <c r="N17" i="1"/>
  <c r="N16" i="1"/>
  <c r="N15" i="1"/>
  <c r="M19" i="1"/>
  <c r="M18" i="1"/>
  <c r="M17" i="1"/>
  <c r="M16" i="1"/>
  <c r="M15" i="1"/>
  <c r="L19" i="1"/>
  <c r="L18" i="1"/>
  <c r="L17" i="1"/>
  <c r="L16" i="1"/>
  <c r="L15" i="1"/>
  <c r="K19" i="1"/>
  <c r="K18" i="1"/>
  <c r="K17" i="1"/>
  <c r="K16" i="1"/>
  <c r="K15" i="1"/>
  <c r="J19" i="1"/>
  <c r="J18" i="1"/>
  <c r="J17" i="1"/>
  <c r="J16" i="1"/>
  <c r="J15" i="1"/>
  <c r="I19" i="1"/>
  <c r="I18" i="1"/>
  <c r="I17" i="1"/>
  <c r="I30" i="1" s="1"/>
  <c r="I16" i="1"/>
  <c r="I15" i="1"/>
  <c r="H19" i="1"/>
  <c r="H18" i="1"/>
  <c r="H31" i="1" s="1"/>
  <c r="H27" i="1" s="1"/>
  <c r="H17" i="1"/>
  <c r="H16" i="1"/>
  <c r="H15" i="1"/>
  <c r="G19" i="1"/>
  <c r="G18" i="1"/>
  <c r="G31" i="1" s="1"/>
  <c r="G17" i="1"/>
  <c r="G16" i="1"/>
  <c r="G15" i="1"/>
  <c r="F19" i="1"/>
  <c r="F18" i="1"/>
  <c r="F31" i="1" s="1"/>
  <c r="F17" i="1"/>
  <c r="F16" i="1"/>
  <c r="F15" i="1"/>
  <c r="F27" i="1" l="1"/>
  <c r="E31" i="1"/>
  <c r="E34" i="1"/>
  <c r="I27" i="1"/>
  <c r="E30" i="1"/>
  <c r="H14" i="1"/>
  <c r="G14" i="1"/>
  <c r="F14" i="1"/>
  <c r="E12" i="1"/>
  <c r="E27" i="1" l="1"/>
  <c r="G8" i="1"/>
  <c r="E9" i="1" l="1"/>
  <c r="F8" i="1"/>
  <c r="H8" i="1"/>
  <c r="I8" i="1"/>
  <c r="J8" i="1"/>
  <c r="K8" i="1"/>
  <c r="L8" i="1"/>
  <c r="M8" i="1"/>
  <c r="N8" i="1"/>
  <c r="N14" i="1" l="1"/>
  <c r="J14" i="1"/>
  <c r="M14" i="1"/>
  <c r="L14" i="1"/>
  <c r="K14" i="1"/>
  <c r="I14" i="1"/>
  <c r="E15" i="1" l="1"/>
  <c r="E17" i="1" l="1"/>
  <c r="E16" i="1"/>
  <c r="E19" i="1"/>
  <c r="E10" i="1" l="1"/>
  <c r="E11" i="1"/>
  <c r="O8" i="1" l="1"/>
  <c r="E8" i="1" s="1"/>
  <c r="O14" i="1" l="1"/>
  <c r="E14" i="1" s="1"/>
  <c r="E18" i="1"/>
</calcChain>
</file>

<file path=xl/sharedStrings.xml><?xml version="1.0" encoding="utf-8"?>
<sst xmlns="http://schemas.openxmlformats.org/spreadsheetml/2006/main" count="58" uniqueCount="34">
  <si>
    <t xml:space="preserve">Перечень программных  мероприятий </t>
  </si>
  <si>
    <t>№ п/п</t>
  </si>
  <si>
    <t>Мероприятия муниципальной программы</t>
  </si>
  <si>
    <t>Источники финансирования</t>
  </si>
  <si>
    <t xml:space="preserve"> Финансовые затраты на реализацию (тыс. рублей) </t>
  </si>
  <si>
    <t xml:space="preserve">Всего </t>
  </si>
  <si>
    <t>1.</t>
  </si>
  <si>
    <t>Проведение работ по образованию земельных участков (показатели №1,2)</t>
  </si>
  <si>
    <t>всего</t>
  </si>
  <si>
    <t>бюджет автономного округа</t>
  </si>
  <si>
    <t>бюджет района</t>
  </si>
  <si>
    <t>бюджет городского поселения</t>
  </si>
  <si>
    <t>иные источники</t>
  </si>
  <si>
    <t>федеральный бюджет</t>
  </si>
  <si>
    <t xml:space="preserve">МУ «Администрация городского поселения Пойковский»  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</si>
  <si>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</si>
  <si>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</si>
  <si>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</si>
  <si>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</si>
  <si>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</si>
  <si>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</si>
  <si>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</si>
  <si>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</si>
  <si>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</si>
  <si>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</si>
  <si>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Ответственный исполнитель / соисполнитель</t>
  </si>
  <si>
    <t>Таблица №2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</si>
  <si>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</si>
  <si>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</si>
  <si>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</si>
  <si>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</si>
  <si>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 xml:space="preserve">Ответственный исполнитель: МУ "Администрация городского поселения Пойковский" </t>
  </si>
  <si>
    <t xml:space="preserve">                      -</t>
  </si>
  <si>
    <t xml:space="preserve">Всего по  муниципальной программе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</si>
</sst>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_ ;\-#,##0.00000\ "/>
    <numFmt numFmtId="165" formatCode="_-* #,##0.00000\ _₽_-;\-* #,##0.0\ _₽_-;_-* &quot;-&quot;?\ _₽_-;_-@_-"/>
    <numFmt numFmtId="166" formatCode="_-* #,##0.00_р_._-;\-* #,##0.00_р_._-;_-* &quot;-&quot;??_р_._-;_-@_-"/>
    <numFmt numFmtId="167" formatCode="#,##0.00000"/>
  </numFmts>
  <fonts count="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theme="0"/>
      <name val="Arial"/>
      <family val="2"/>
      <charset val="204"/>
    </font>
    <font>
      <b/>
      <sz val="13"/>
      <color theme="0"/>
      <name val="Arial"/>
      <family val="2"/>
      <charset val="204"/>
    </font>
    <font>
      <sz val="13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63">
    <xf numFmtId="0" fontId="0" fillId="0" borderId="0" xfId="0"/>
    <xf numFmtId="165" fontId="2" fillId="0" borderId="1" xfId="1" applyNumberFormat="1" applyFont="1" applyFill="1" applyBorder="1" applyAlignment="1">
      <alignment horizontal="right" vertical="top"/>
    </xf>
    <xf numFmtId="165" fontId="3" fillId="0" borderId="1" xfId="1" applyNumberFormat="1" applyFont="1" applyFill="1" applyBorder="1" applyAlignment="1">
      <alignment horizontal="right" vertical="top"/>
    </xf>
    <xf numFmtId="0" fontId="3" fillId="0" borderId="1" xfId="0" applyFont="1" applyFill="1" applyBorder="1" applyAlignment="1">
      <alignment vertical="top" wrapText="1"/>
    </xf>
    <xf numFmtId="49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164" fontId="3" fillId="0" borderId="1" xfId="0" applyNumberFormat="1" applyFont="1" applyFill="1" applyBorder="1" applyAlignment="1">
      <alignment horizontal="right" vertical="top"/>
    </xf>
    <xf numFmtId="165" fontId="3" fillId="0" borderId="1" xfId="0" applyNumberFormat="1" applyFont="1" applyFill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/>
    </xf>
    <xf numFmtId="0" fontId="3" fillId="0" borderId="0" xfId="0" applyFont="1" applyFill="1" applyAlignment="1">
      <alignment vertical="top"/>
    </xf>
    <xf numFmtId="167" fontId="2" fillId="0" borderId="0" xfId="0" applyNumberFormat="1" applyFont="1" applyFill="1" applyAlignment="1">
      <alignment vertical="top"/>
    </xf>
    <xf numFmtId="167" fontId="4" fillId="0" borderId="0" xfId="0" applyNumberFormat="1" applyFont="1" applyFill="1" applyAlignment="1">
      <alignment vertical="top"/>
    </xf>
    <xf numFmtId="0" fontId="4" fillId="0" borderId="0" xfId="0" applyFont="1" applyFill="1" applyAlignment="1">
      <alignment vertical="top"/>
    </xf>
    <xf numFmtId="167" fontId="5" fillId="0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top" wrapText="1"/>
    </xf>
    <xf numFmtId="165" fontId="2" fillId="0" borderId="13" xfId="0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165" fontId="3" fillId="0" borderId="10" xfId="0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165" fontId="2" fillId="0" borderId="10" xfId="0" applyNumberFormat="1" applyFont="1" applyBorder="1" applyAlignment="1">
      <alignment horizontal="left" vertical="top" wrapText="1"/>
    </xf>
    <xf numFmtId="165" fontId="3" fillId="0" borderId="13" xfId="0" applyNumberFormat="1" applyFont="1" applyBorder="1" applyAlignment="1">
      <alignment horizontal="left" vertical="top" wrapText="1"/>
    </xf>
    <xf numFmtId="165" fontId="6" fillId="0" borderId="1" xfId="0" applyNumberFormat="1" applyFont="1" applyBorder="1" applyAlignment="1">
      <alignment horizontal="left" vertical="top"/>
    </xf>
    <xf numFmtId="165" fontId="6" fillId="0" borderId="10" xfId="0" applyNumberFormat="1" applyFont="1" applyBorder="1" applyAlignment="1">
      <alignment horizontal="left" vertical="top"/>
    </xf>
    <xf numFmtId="165" fontId="2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top"/>
    </xf>
    <xf numFmtId="0" fontId="2" fillId="0" borderId="0" xfId="0" applyFont="1" applyFill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top" wrapText="1"/>
    </xf>
    <xf numFmtId="49" fontId="2" fillId="0" borderId="11" xfId="0" applyNumberFormat="1" applyFont="1" applyBorder="1" applyAlignment="1">
      <alignment horizontal="left" vertical="top" wrapText="1"/>
    </xf>
    <xf numFmtId="49" fontId="2" fillId="0" borderId="1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Финансовый 2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9"/>
  <sheetViews>
    <sheetView tabSelected="1" view="pageBreakPreview" zoomScale="70" zoomScaleNormal="70" zoomScaleSheetLayoutView="7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D16" sqref="D16"/>
    </sheetView>
  </sheetViews>
  <sheetFormatPr defaultColWidth="9.140625" defaultRowHeight="16.5" outlineLevelRow="1" outlineLevelCol="1" x14ac:dyDescent="0.25"/>
  <cols>
    <col min="1" max="1" width="6.5703125" style="4" customWidth="1"/>
    <col min="2" max="2" width="37" style="5" customWidth="1"/>
    <col min="3" max="3" width="35.28515625" style="6" customWidth="1"/>
    <col min="4" max="4" width="31.140625" style="5" customWidth="1"/>
    <col min="5" max="5" width="23.7109375" style="5" customWidth="1"/>
    <col min="6" max="6" width="22.85546875" style="5" customWidth="1"/>
    <col min="7" max="9" width="21" style="5" bestFit="1" customWidth="1"/>
    <col min="10" max="15" width="21" style="5" customWidth="1" outlineLevel="1"/>
    <col min="16" max="16" width="23.85546875" style="11" customWidth="1"/>
    <col min="17" max="17" width="16.42578125" style="11" bestFit="1" customWidth="1"/>
    <col min="18" max="18" width="19.5703125" style="5" bestFit="1" customWidth="1"/>
    <col min="19" max="16384" width="9.140625" style="5"/>
  </cols>
  <sheetData>
    <row r="1" spans="1:18" x14ac:dyDescent="0.25">
      <c r="F1" s="40" t="s">
        <v>26</v>
      </c>
      <c r="G1" s="40"/>
      <c r="H1" s="40"/>
      <c r="I1" s="40"/>
      <c r="J1" s="40"/>
      <c r="K1" s="40"/>
      <c r="L1" s="40"/>
      <c r="M1" s="40"/>
      <c r="N1" s="40"/>
      <c r="O1" s="40"/>
    </row>
    <row r="2" spans="1:18" ht="25.5" customHeight="1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8" ht="16.5" customHeight="1" x14ac:dyDescent="0.25">
      <c r="A3" s="42" t="s">
        <v>1</v>
      </c>
      <c r="B3" s="43" t="s">
        <v>2</v>
      </c>
      <c r="C3" s="43" t="s">
        <v>25</v>
      </c>
      <c r="D3" s="43" t="s">
        <v>3</v>
      </c>
      <c r="E3" s="43" t="s">
        <v>4</v>
      </c>
      <c r="F3" s="43"/>
      <c r="G3" s="43"/>
      <c r="H3" s="43"/>
      <c r="I3" s="43"/>
      <c r="J3" s="43"/>
      <c r="K3" s="43"/>
      <c r="L3" s="43"/>
      <c r="M3" s="43"/>
      <c r="N3" s="43"/>
      <c r="O3" s="43"/>
    </row>
    <row r="4" spans="1:18" x14ac:dyDescent="0.25">
      <c r="A4" s="42"/>
      <c r="B4" s="43"/>
      <c r="C4" s="43"/>
      <c r="D4" s="43"/>
      <c r="E4" s="44" t="s">
        <v>5</v>
      </c>
      <c r="F4" s="43"/>
      <c r="G4" s="43"/>
      <c r="H4" s="43"/>
      <c r="I4" s="43"/>
      <c r="J4" s="43"/>
      <c r="K4" s="43"/>
      <c r="L4" s="43"/>
      <c r="M4" s="43"/>
      <c r="N4" s="43"/>
      <c r="O4" s="43"/>
    </row>
    <row r="5" spans="1:18" ht="24" customHeight="1" x14ac:dyDescent="0.25">
      <c r="A5" s="42"/>
      <c r="B5" s="43"/>
      <c r="C5" s="43"/>
      <c r="D5" s="43"/>
      <c r="E5" s="44"/>
      <c r="F5" s="19" t="s">
        <v>15</v>
      </c>
      <c r="G5" s="19" t="s">
        <v>16</v>
      </c>
      <c r="H5" s="19" t="s">
        <v>17</v>
      </c>
      <c r="I5" s="19" t="s">
        <v>18</v>
      </c>
      <c r="J5" s="19" t="s">
        <v>19</v>
      </c>
      <c r="K5" s="19" t="s">
        <v>20</v>
      </c>
      <c r="L5" s="19" t="s">
        <v>21</v>
      </c>
      <c r="M5" s="19" t="s">
        <v>22</v>
      </c>
      <c r="N5" s="19" t="s">
        <v>23</v>
      </c>
      <c r="O5" s="19" t="s">
        <v>24</v>
      </c>
    </row>
    <row r="6" spans="1:18" x14ac:dyDescent="0.25">
      <c r="A6" s="17">
        <v>1</v>
      </c>
      <c r="B6" s="18">
        <v>2</v>
      </c>
      <c r="C6" s="18">
        <v>3</v>
      </c>
      <c r="D6" s="17">
        <v>4</v>
      </c>
      <c r="E6" s="18">
        <v>5</v>
      </c>
      <c r="F6" s="18">
        <v>8</v>
      </c>
      <c r="G6" s="18">
        <v>9</v>
      </c>
      <c r="H6" s="17">
        <v>10</v>
      </c>
      <c r="I6" s="18">
        <v>11</v>
      </c>
      <c r="J6" s="18">
        <v>12</v>
      </c>
      <c r="K6" s="17">
        <v>13</v>
      </c>
      <c r="L6" s="18">
        <v>14</v>
      </c>
      <c r="M6" s="18">
        <v>15</v>
      </c>
      <c r="N6" s="17">
        <v>16</v>
      </c>
      <c r="O6" s="18">
        <v>17</v>
      </c>
    </row>
    <row r="7" spans="1:18" ht="26.25" customHeight="1" x14ac:dyDescent="0.25">
      <c r="A7" s="45"/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</row>
    <row r="8" spans="1:18" ht="17.25" customHeight="1" outlineLevel="1" x14ac:dyDescent="0.25">
      <c r="A8" s="46" t="s">
        <v>6</v>
      </c>
      <c r="B8" s="47" t="s">
        <v>7</v>
      </c>
      <c r="C8" s="47" t="s">
        <v>14</v>
      </c>
      <c r="D8" s="3" t="s">
        <v>8</v>
      </c>
      <c r="E8" s="7">
        <f t="shared" ref="E8:E12" si="0">SUM(F8:O8)</f>
        <v>8681.3816699999988</v>
      </c>
      <c r="F8" s="8">
        <f t="shared" ref="F8:O8" si="1">SUM(F9:F13)</f>
        <v>981.38166999999999</v>
      </c>
      <c r="G8" s="8">
        <f>SUM(G9:G13)</f>
        <v>1060</v>
      </c>
      <c r="H8" s="8">
        <f t="shared" si="1"/>
        <v>620</v>
      </c>
      <c r="I8" s="8">
        <f t="shared" si="1"/>
        <v>860</v>
      </c>
      <c r="J8" s="8">
        <f t="shared" si="1"/>
        <v>860</v>
      </c>
      <c r="K8" s="8">
        <f t="shared" si="1"/>
        <v>860</v>
      </c>
      <c r="L8" s="8">
        <f t="shared" si="1"/>
        <v>860</v>
      </c>
      <c r="M8" s="8">
        <f t="shared" si="1"/>
        <v>860</v>
      </c>
      <c r="N8" s="8">
        <f t="shared" si="1"/>
        <v>860</v>
      </c>
      <c r="O8" s="8">
        <f t="shared" si="1"/>
        <v>860</v>
      </c>
    </row>
    <row r="9" spans="1:18" outlineLevel="1" x14ac:dyDescent="0.25">
      <c r="A9" s="46"/>
      <c r="B9" s="47"/>
      <c r="C9" s="47"/>
      <c r="D9" s="16" t="s">
        <v>13</v>
      </c>
      <c r="E9" s="8">
        <f t="shared" si="0"/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</row>
    <row r="10" spans="1:18" ht="33" outlineLevel="1" x14ac:dyDescent="0.25">
      <c r="A10" s="46"/>
      <c r="B10" s="47"/>
      <c r="C10" s="47"/>
      <c r="D10" s="16" t="s">
        <v>9</v>
      </c>
      <c r="E10" s="8">
        <f t="shared" si="0"/>
        <v>0</v>
      </c>
      <c r="F10" s="1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1">
        <v>0</v>
      </c>
      <c r="P10" s="12"/>
      <c r="Q10" s="12"/>
      <c r="R10" s="13"/>
    </row>
    <row r="11" spans="1:18" outlineLevel="1" x14ac:dyDescent="0.25">
      <c r="A11" s="46"/>
      <c r="B11" s="47"/>
      <c r="C11" s="47"/>
      <c r="D11" s="16" t="s">
        <v>10</v>
      </c>
      <c r="E11" s="8">
        <f t="shared" si="0"/>
        <v>0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  <c r="O11" s="9">
        <v>0</v>
      </c>
      <c r="P11" s="12"/>
      <c r="Q11" s="12"/>
      <c r="R11" s="13"/>
    </row>
    <row r="12" spans="1:18" ht="33" outlineLevel="1" x14ac:dyDescent="0.25">
      <c r="A12" s="46"/>
      <c r="B12" s="47"/>
      <c r="C12" s="47"/>
      <c r="D12" s="16" t="s">
        <v>11</v>
      </c>
      <c r="E12" s="7">
        <f t="shared" si="0"/>
        <v>8681.3816699999988</v>
      </c>
      <c r="F12" s="1">
        <f>820+161.38167</f>
        <v>981.38166999999999</v>
      </c>
      <c r="G12" s="9">
        <v>1060</v>
      </c>
      <c r="H12" s="9">
        <v>620</v>
      </c>
      <c r="I12" s="9">
        <v>860</v>
      </c>
      <c r="J12" s="9">
        <v>860</v>
      </c>
      <c r="K12" s="9">
        <v>860</v>
      </c>
      <c r="L12" s="9">
        <v>860</v>
      </c>
      <c r="M12" s="9">
        <v>860</v>
      </c>
      <c r="N12" s="9">
        <v>860</v>
      </c>
      <c r="O12" s="9">
        <v>860</v>
      </c>
      <c r="P12" s="12"/>
      <c r="Q12" s="12"/>
      <c r="R12" s="13"/>
    </row>
    <row r="13" spans="1:18" outlineLevel="1" x14ac:dyDescent="0.25">
      <c r="A13" s="46"/>
      <c r="B13" s="47"/>
      <c r="C13" s="47"/>
      <c r="D13" s="16" t="s">
        <v>12</v>
      </c>
      <c r="E13" s="7"/>
      <c r="F13" s="1"/>
      <c r="G13" s="9"/>
      <c r="H13" s="9"/>
      <c r="I13" s="9"/>
      <c r="J13" s="9"/>
      <c r="K13" s="9"/>
      <c r="L13" s="9"/>
      <c r="M13" s="9"/>
      <c r="N13" s="9"/>
      <c r="O13" s="9"/>
      <c r="P13" s="12"/>
      <c r="Q13" s="12"/>
      <c r="R13" s="13"/>
    </row>
    <row r="14" spans="1:18" s="10" customFormat="1" x14ac:dyDescent="0.25">
      <c r="A14" s="31" t="s">
        <v>33</v>
      </c>
      <c r="B14" s="32"/>
      <c r="C14" s="33"/>
      <c r="D14" s="3" t="s">
        <v>8</v>
      </c>
      <c r="E14" s="8">
        <f>SUM(F14:O14)</f>
        <v>8681.3816699999988</v>
      </c>
      <c r="F14" s="2">
        <f>SUM(F15:F19)</f>
        <v>981.38166999999999</v>
      </c>
      <c r="G14" s="2">
        <f>SUM(G15:G19)</f>
        <v>1060</v>
      </c>
      <c r="H14" s="2">
        <f>SUM(H15:H19)</f>
        <v>620</v>
      </c>
      <c r="I14" s="2">
        <f t="shared" ref="I14:O14" si="2">SUM(I15:I19)</f>
        <v>860</v>
      </c>
      <c r="J14" s="2">
        <f t="shared" si="2"/>
        <v>860</v>
      </c>
      <c r="K14" s="2">
        <f t="shared" si="2"/>
        <v>860</v>
      </c>
      <c r="L14" s="2">
        <f t="shared" si="2"/>
        <v>860</v>
      </c>
      <c r="M14" s="2">
        <f t="shared" si="2"/>
        <v>860</v>
      </c>
      <c r="N14" s="2">
        <f t="shared" si="2"/>
        <v>860</v>
      </c>
      <c r="O14" s="2">
        <f t="shared" si="2"/>
        <v>860</v>
      </c>
      <c r="P14" s="14"/>
      <c r="Q14" s="14"/>
      <c r="R14" s="15"/>
    </row>
    <row r="15" spans="1:18" outlineLevel="1" x14ac:dyDescent="0.25">
      <c r="A15" s="34"/>
      <c r="B15" s="35"/>
      <c r="C15" s="36"/>
      <c r="D15" s="3" t="s">
        <v>13</v>
      </c>
      <c r="E15" s="8">
        <f t="shared" ref="E15:E19" si="3">SUM(F15:O15)</f>
        <v>0</v>
      </c>
      <c r="F15" s="8">
        <f t="shared" ref="F15:O15" si="4">F9</f>
        <v>0</v>
      </c>
      <c r="G15" s="8">
        <f t="shared" si="4"/>
        <v>0</v>
      </c>
      <c r="H15" s="8">
        <f t="shared" si="4"/>
        <v>0</v>
      </c>
      <c r="I15" s="8">
        <f t="shared" si="4"/>
        <v>0</v>
      </c>
      <c r="J15" s="8">
        <f t="shared" si="4"/>
        <v>0</v>
      </c>
      <c r="K15" s="8">
        <f t="shared" si="4"/>
        <v>0</v>
      </c>
      <c r="L15" s="8">
        <f t="shared" si="4"/>
        <v>0</v>
      </c>
      <c r="M15" s="8">
        <f t="shared" si="4"/>
        <v>0</v>
      </c>
      <c r="N15" s="8">
        <f t="shared" si="4"/>
        <v>0</v>
      </c>
      <c r="O15" s="8">
        <f t="shared" si="4"/>
        <v>0</v>
      </c>
      <c r="P15" s="12"/>
      <c r="Q15" s="12"/>
      <c r="R15" s="13"/>
    </row>
    <row r="16" spans="1:18" s="10" customFormat="1" ht="30.75" customHeight="1" x14ac:dyDescent="0.25">
      <c r="A16" s="34"/>
      <c r="B16" s="35"/>
      <c r="C16" s="36"/>
      <c r="D16" s="3" t="s">
        <v>9</v>
      </c>
      <c r="E16" s="8">
        <f t="shared" si="3"/>
        <v>0</v>
      </c>
      <c r="F16" s="8">
        <f t="shared" ref="F16:O16" si="5">F10</f>
        <v>0</v>
      </c>
      <c r="G16" s="8">
        <f t="shared" si="5"/>
        <v>0</v>
      </c>
      <c r="H16" s="8">
        <f t="shared" si="5"/>
        <v>0</v>
      </c>
      <c r="I16" s="8">
        <f t="shared" si="5"/>
        <v>0</v>
      </c>
      <c r="J16" s="8">
        <f t="shared" si="5"/>
        <v>0</v>
      </c>
      <c r="K16" s="8">
        <f t="shared" si="5"/>
        <v>0</v>
      </c>
      <c r="L16" s="8">
        <f t="shared" si="5"/>
        <v>0</v>
      </c>
      <c r="M16" s="8">
        <f t="shared" si="5"/>
        <v>0</v>
      </c>
      <c r="N16" s="8">
        <f t="shared" si="5"/>
        <v>0</v>
      </c>
      <c r="O16" s="8">
        <f t="shared" si="5"/>
        <v>0</v>
      </c>
      <c r="P16" s="14"/>
      <c r="Q16" s="14"/>
      <c r="R16" s="15"/>
    </row>
    <row r="17" spans="1:18" s="10" customFormat="1" x14ac:dyDescent="0.25">
      <c r="A17" s="34"/>
      <c r="B17" s="35"/>
      <c r="C17" s="36"/>
      <c r="D17" s="3" t="s">
        <v>10</v>
      </c>
      <c r="E17" s="8">
        <f t="shared" si="3"/>
        <v>0</v>
      </c>
      <c r="F17" s="8">
        <f t="shared" ref="F17:O17" si="6">F11</f>
        <v>0</v>
      </c>
      <c r="G17" s="8">
        <f t="shared" si="6"/>
        <v>0</v>
      </c>
      <c r="H17" s="8">
        <f t="shared" si="6"/>
        <v>0</v>
      </c>
      <c r="I17" s="8">
        <f t="shared" si="6"/>
        <v>0</v>
      </c>
      <c r="J17" s="8">
        <f t="shared" si="6"/>
        <v>0</v>
      </c>
      <c r="K17" s="8">
        <f t="shared" si="6"/>
        <v>0</v>
      </c>
      <c r="L17" s="8">
        <f t="shared" si="6"/>
        <v>0</v>
      </c>
      <c r="M17" s="8">
        <f t="shared" si="6"/>
        <v>0</v>
      </c>
      <c r="N17" s="8">
        <f t="shared" si="6"/>
        <v>0</v>
      </c>
      <c r="O17" s="8">
        <f t="shared" si="6"/>
        <v>0</v>
      </c>
      <c r="P17" s="14"/>
      <c r="Q17" s="14"/>
      <c r="R17" s="15"/>
    </row>
    <row r="18" spans="1:18" s="10" customFormat="1" ht="37.5" customHeight="1" x14ac:dyDescent="0.25">
      <c r="A18" s="34"/>
      <c r="B18" s="35"/>
      <c r="C18" s="36"/>
      <c r="D18" s="3" t="s">
        <v>11</v>
      </c>
      <c r="E18" s="8">
        <f t="shared" si="3"/>
        <v>8681.3816699999988</v>
      </c>
      <c r="F18" s="8">
        <f t="shared" ref="F18:O18" si="7">F12</f>
        <v>981.38166999999999</v>
      </c>
      <c r="G18" s="8">
        <f t="shared" si="7"/>
        <v>1060</v>
      </c>
      <c r="H18" s="8">
        <f t="shared" si="7"/>
        <v>620</v>
      </c>
      <c r="I18" s="8">
        <f t="shared" si="7"/>
        <v>860</v>
      </c>
      <c r="J18" s="8">
        <f t="shared" si="7"/>
        <v>860</v>
      </c>
      <c r="K18" s="8">
        <f t="shared" si="7"/>
        <v>860</v>
      </c>
      <c r="L18" s="8">
        <f t="shared" si="7"/>
        <v>860</v>
      </c>
      <c r="M18" s="8">
        <f t="shared" si="7"/>
        <v>860</v>
      </c>
      <c r="N18" s="8">
        <f t="shared" si="7"/>
        <v>860</v>
      </c>
      <c r="O18" s="8">
        <f t="shared" si="7"/>
        <v>860</v>
      </c>
      <c r="P18" s="14"/>
      <c r="Q18" s="14"/>
      <c r="R18" s="15"/>
    </row>
    <row r="19" spans="1:18" s="10" customFormat="1" ht="23.25" customHeight="1" x14ac:dyDescent="0.25">
      <c r="A19" s="37"/>
      <c r="B19" s="38"/>
      <c r="C19" s="39"/>
      <c r="D19" s="3" t="s">
        <v>12</v>
      </c>
      <c r="E19" s="8">
        <f t="shared" si="3"/>
        <v>0</v>
      </c>
      <c r="F19" s="8">
        <f t="shared" ref="F19:O19" si="8">F13</f>
        <v>0</v>
      </c>
      <c r="G19" s="8">
        <f t="shared" si="8"/>
        <v>0</v>
      </c>
      <c r="H19" s="8">
        <f t="shared" si="8"/>
        <v>0</v>
      </c>
      <c r="I19" s="8">
        <f t="shared" si="8"/>
        <v>0</v>
      </c>
      <c r="J19" s="8">
        <f t="shared" si="8"/>
        <v>0</v>
      </c>
      <c r="K19" s="8">
        <f t="shared" si="8"/>
        <v>0</v>
      </c>
      <c r="L19" s="8">
        <f t="shared" si="8"/>
        <v>0</v>
      </c>
      <c r="M19" s="8">
        <f t="shared" si="8"/>
        <v>0</v>
      </c>
      <c r="N19" s="8">
        <f t="shared" si="8"/>
        <v>0</v>
      </c>
      <c r="O19" s="8">
        <f t="shared" si="8"/>
        <v>0</v>
      </c>
      <c r="P19" s="14"/>
      <c r="Q19" s="14"/>
      <c r="R19" s="15"/>
    </row>
    <row r="20" spans="1:18" x14ac:dyDescent="0.25">
      <c r="A20" s="48" t="s">
        <v>27</v>
      </c>
      <c r="B20" s="49"/>
      <c r="C20" s="50"/>
      <c r="D20" s="20"/>
      <c r="E20" s="21"/>
      <c r="F20" s="22"/>
      <c r="G20" s="22"/>
      <c r="H20" s="22"/>
      <c r="I20" s="23"/>
      <c r="J20" s="22"/>
      <c r="K20" s="22"/>
      <c r="L20" s="22"/>
      <c r="M20" s="22"/>
      <c r="N20" s="22"/>
      <c r="O20" s="22"/>
    </row>
    <row r="21" spans="1:18" x14ac:dyDescent="0.25">
      <c r="A21" s="51" t="s">
        <v>28</v>
      </c>
      <c r="B21" s="52"/>
      <c r="C21" s="53"/>
      <c r="D21" s="24" t="s">
        <v>8</v>
      </c>
      <c r="E21" s="21">
        <f t="shared" ref="E21:E32" si="9">SUM(F21:O21)</f>
        <v>0</v>
      </c>
      <c r="F21" s="25">
        <f t="shared" ref="F21:O21" si="10">SUM(F22:F25)</f>
        <v>0</v>
      </c>
      <c r="G21" s="25">
        <f t="shared" si="10"/>
        <v>0</v>
      </c>
      <c r="H21" s="25">
        <f t="shared" si="10"/>
        <v>0</v>
      </c>
      <c r="I21" s="25">
        <f t="shared" si="10"/>
        <v>0</v>
      </c>
      <c r="J21" s="25">
        <f t="shared" si="10"/>
        <v>0</v>
      </c>
      <c r="K21" s="25">
        <f t="shared" si="10"/>
        <v>0</v>
      </c>
      <c r="L21" s="25">
        <f t="shared" si="10"/>
        <v>0</v>
      </c>
      <c r="M21" s="25">
        <f t="shared" si="10"/>
        <v>0</v>
      </c>
      <c r="N21" s="25">
        <f t="shared" si="10"/>
        <v>0</v>
      </c>
      <c r="O21" s="25">
        <f t="shared" si="10"/>
        <v>0</v>
      </c>
    </row>
    <row r="22" spans="1:18" x14ac:dyDescent="0.25">
      <c r="A22" s="54"/>
      <c r="B22" s="55"/>
      <c r="C22" s="56"/>
      <c r="D22" s="24" t="s">
        <v>13</v>
      </c>
      <c r="E22" s="21">
        <f t="shared" si="9"/>
        <v>0</v>
      </c>
      <c r="F22" s="25">
        <v>0</v>
      </c>
      <c r="G22" s="25">
        <v>0</v>
      </c>
      <c r="H22" s="25">
        <v>0</v>
      </c>
      <c r="I22" s="26">
        <v>0</v>
      </c>
      <c r="J22" s="25">
        <v>0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</row>
    <row r="23" spans="1:18" ht="33" x14ac:dyDescent="0.25">
      <c r="A23" s="54"/>
      <c r="B23" s="55"/>
      <c r="C23" s="56"/>
      <c r="D23" s="24" t="s">
        <v>9</v>
      </c>
      <c r="E23" s="21">
        <f t="shared" si="9"/>
        <v>0</v>
      </c>
      <c r="F23" s="25">
        <v>0</v>
      </c>
      <c r="G23" s="25">
        <v>0</v>
      </c>
      <c r="H23" s="25">
        <v>0</v>
      </c>
      <c r="I23" s="26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</row>
    <row r="24" spans="1:18" x14ac:dyDescent="0.25">
      <c r="A24" s="54"/>
      <c r="B24" s="55"/>
      <c r="C24" s="56"/>
      <c r="D24" s="24" t="s">
        <v>10</v>
      </c>
      <c r="E24" s="21">
        <f t="shared" si="9"/>
        <v>0</v>
      </c>
      <c r="F24" s="25">
        <v>0</v>
      </c>
      <c r="G24" s="25">
        <v>0</v>
      </c>
      <c r="H24" s="25">
        <v>0</v>
      </c>
      <c r="I24" s="26">
        <v>0</v>
      </c>
      <c r="J24" s="25">
        <v>0</v>
      </c>
      <c r="K24" s="25">
        <v>0</v>
      </c>
      <c r="L24" s="25">
        <v>0</v>
      </c>
      <c r="M24" s="25">
        <v>0</v>
      </c>
      <c r="N24" s="25">
        <v>0</v>
      </c>
      <c r="O24" s="25">
        <v>0</v>
      </c>
    </row>
    <row r="25" spans="1:18" ht="33" x14ac:dyDescent="0.25">
      <c r="A25" s="54"/>
      <c r="B25" s="55"/>
      <c r="C25" s="56"/>
      <c r="D25" s="24" t="s">
        <v>29</v>
      </c>
      <c r="E25" s="21">
        <f t="shared" si="9"/>
        <v>0</v>
      </c>
      <c r="F25" s="25">
        <v>0</v>
      </c>
      <c r="G25" s="25">
        <v>0</v>
      </c>
      <c r="H25" s="25">
        <v>0</v>
      </c>
      <c r="I25" s="26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</row>
    <row r="26" spans="1:18" x14ac:dyDescent="0.25">
      <c r="A26" s="57"/>
      <c r="B26" s="58"/>
      <c r="C26" s="59"/>
      <c r="D26" s="24" t="s">
        <v>12</v>
      </c>
      <c r="E26" s="21">
        <f t="shared" si="9"/>
        <v>0</v>
      </c>
      <c r="F26" s="25">
        <v>0</v>
      </c>
      <c r="G26" s="25">
        <v>0</v>
      </c>
      <c r="H26" s="25">
        <v>0</v>
      </c>
      <c r="I26" s="26">
        <v>0</v>
      </c>
      <c r="J26" s="25">
        <v>0</v>
      </c>
      <c r="K26" s="25">
        <v>0</v>
      </c>
      <c r="L26" s="25">
        <v>0</v>
      </c>
      <c r="M26" s="25">
        <v>0</v>
      </c>
      <c r="N26" s="25">
        <v>0</v>
      </c>
      <c r="O26" s="25">
        <v>0</v>
      </c>
    </row>
    <row r="27" spans="1:18" x14ac:dyDescent="0.25">
      <c r="A27" s="51" t="s">
        <v>30</v>
      </c>
      <c r="B27" s="52"/>
      <c r="C27" s="53"/>
      <c r="D27" s="20" t="s">
        <v>8</v>
      </c>
      <c r="E27" s="27">
        <f t="shared" si="9"/>
        <v>8681.3816699999988</v>
      </c>
      <c r="F27" s="22">
        <f t="shared" ref="F27:O27" si="11">SUM(F28:F32)</f>
        <v>981.38166999999999</v>
      </c>
      <c r="G27" s="22">
        <f t="shared" si="11"/>
        <v>1060</v>
      </c>
      <c r="H27" s="22">
        <f t="shared" si="11"/>
        <v>620</v>
      </c>
      <c r="I27" s="22">
        <f t="shared" si="11"/>
        <v>860</v>
      </c>
      <c r="J27" s="22">
        <f t="shared" si="11"/>
        <v>860</v>
      </c>
      <c r="K27" s="22">
        <f t="shared" si="11"/>
        <v>860</v>
      </c>
      <c r="L27" s="22">
        <f t="shared" si="11"/>
        <v>860</v>
      </c>
      <c r="M27" s="22">
        <f t="shared" si="11"/>
        <v>860</v>
      </c>
      <c r="N27" s="22">
        <f t="shared" si="11"/>
        <v>860</v>
      </c>
      <c r="O27" s="22">
        <f t="shared" si="11"/>
        <v>860</v>
      </c>
    </row>
    <row r="28" spans="1:18" x14ac:dyDescent="0.25">
      <c r="A28" s="54"/>
      <c r="B28" s="55"/>
      <c r="C28" s="56"/>
      <c r="D28" s="24" t="s">
        <v>13</v>
      </c>
      <c r="E28" s="28">
        <f t="shared" si="9"/>
        <v>0</v>
      </c>
      <c r="F28" s="25">
        <f t="shared" ref="F28:O31" si="12">F15</f>
        <v>0</v>
      </c>
      <c r="G28" s="25">
        <f t="shared" si="12"/>
        <v>0</v>
      </c>
      <c r="H28" s="25">
        <f t="shared" si="12"/>
        <v>0</v>
      </c>
      <c r="I28" s="25">
        <f t="shared" si="12"/>
        <v>0</v>
      </c>
      <c r="J28" s="25">
        <f t="shared" si="12"/>
        <v>0</v>
      </c>
      <c r="K28" s="25">
        <f t="shared" si="12"/>
        <v>0</v>
      </c>
      <c r="L28" s="25">
        <f t="shared" si="12"/>
        <v>0</v>
      </c>
      <c r="M28" s="25">
        <f t="shared" si="12"/>
        <v>0</v>
      </c>
      <c r="N28" s="25">
        <f t="shared" si="12"/>
        <v>0</v>
      </c>
      <c r="O28" s="25">
        <f t="shared" si="12"/>
        <v>0</v>
      </c>
    </row>
    <row r="29" spans="1:18" ht="33" x14ac:dyDescent="0.25">
      <c r="A29" s="54"/>
      <c r="B29" s="55"/>
      <c r="C29" s="56"/>
      <c r="D29" s="24" t="s">
        <v>9</v>
      </c>
      <c r="E29" s="28">
        <f t="shared" si="9"/>
        <v>0</v>
      </c>
      <c r="F29" s="28">
        <f t="shared" si="12"/>
        <v>0</v>
      </c>
      <c r="G29" s="28">
        <f t="shared" si="12"/>
        <v>0</v>
      </c>
      <c r="H29" s="28">
        <f t="shared" si="12"/>
        <v>0</v>
      </c>
      <c r="I29" s="28">
        <f t="shared" si="12"/>
        <v>0</v>
      </c>
      <c r="J29" s="28">
        <f t="shared" si="12"/>
        <v>0</v>
      </c>
      <c r="K29" s="28">
        <f t="shared" si="12"/>
        <v>0</v>
      </c>
      <c r="L29" s="28">
        <f t="shared" si="12"/>
        <v>0</v>
      </c>
      <c r="M29" s="28">
        <f t="shared" si="12"/>
        <v>0</v>
      </c>
      <c r="N29" s="28">
        <f t="shared" si="12"/>
        <v>0</v>
      </c>
      <c r="O29" s="28">
        <f t="shared" si="12"/>
        <v>0</v>
      </c>
    </row>
    <row r="30" spans="1:18" x14ac:dyDescent="0.25">
      <c r="A30" s="54"/>
      <c r="B30" s="55"/>
      <c r="C30" s="56"/>
      <c r="D30" s="24" t="s">
        <v>10</v>
      </c>
      <c r="E30" s="28">
        <f t="shared" si="9"/>
        <v>0</v>
      </c>
      <c r="F30" s="28">
        <f t="shared" si="12"/>
        <v>0</v>
      </c>
      <c r="G30" s="28">
        <f t="shared" si="12"/>
        <v>0</v>
      </c>
      <c r="H30" s="28">
        <f t="shared" si="12"/>
        <v>0</v>
      </c>
      <c r="I30" s="28">
        <f t="shared" si="12"/>
        <v>0</v>
      </c>
      <c r="J30" s="28">
        <f t="shared" si="12"/>
        <v>0</v>
      </c>
      <c r="K30" s="28">
        <f t="shared" si="12"/>
        <v>0</v>
      </c>
      <c r="L30" s="28">
        <f t="shared" si="12"/>
        <v>0</v>
      </c>
      <c r="M30" s="28">
        <f t="shared" si="12"/>
        <v>0</v>
      </c>
      <c r="N30" s="28">
        <f t="shared" si="12"/>
        <v>0</v>
      </c>
      <c r="O30" s="28">
        <f t="shared" si="12"/>
        <v>0</v>
      </c>
    </row>
    <row r="31" spans="1:18" ht="33" x14ac:dyDescent="0.25">
      <c r="A31" s="54"/>
      <c r="B31" s="55"/>
      <c r="C31" s="56"/>
      <c r="D31" s="24" t="s">
        <v>29</v>
      </c>
      <c r="E31" s="28">
        <f>SUM(F31:O31)</f>
        <v>8681.3816699999988</v>
      </c>
      <c r="F31" s="28">
        <f>F18</f>
        <v>981.38166999999999</v>
      </c>
      <c r="G31" s="28">
        <f t="shared" si="12"/>
        <v>1060</v>
      </c>
      <c r="H31" s="28">
        <f t="shared" si="12"/>
        <v>620</v>
      </c>
      <c r="I31" s="28">
        <f t="shared" si="12"/>
        <v>860</v>
      </c>
      <c r="J31" s="28">
        <f t="shared" si="12"/>
        <v>860</v>
      </c>
      <c r="K31" s="28">
        <f t="shared" si="12"/>
        <v>860</v>
      </c>
      <c r="L31" s="28">
        <f t="shared" si="12"/>
        <v>860</v>
      </c>
      <c r="M31" s="28">
        <f t="shared" si="12"/>
        <v>860</v>
      </c>
      <c r="N31" s="28">
        <f t="shared" si="12"/>
        <v>860</v>
      </c>
      <c r="O31" s="28">
        <f t="shared" si="12"/>
        <v>860</v>
      </c>
    </row>
    <row r="32" spans="1:18" x14ac:dyDescent="0.25">
      <c r="A32" s="57"/>
      <c r="B32" s="58"/>
      <c r="C32" s="59"/>
      <c r="D32" s="24" t="s">
        <v>12</v>
      </c>
      <c r="E32" s="28">
        <f t="shared" si="9"/>
        <v>0</v>
      </c>
      <c r="F32" s="28"/>
      <c r="G32" s="28"/>
      <c r="H32" s="28"/>
      <c r="I32" s="29"/>
      <c r="J32" s="28"/>
      <c r="K32" s="28"/>
      <c r="L32" s="28"/>
      <c r="M32" s="28"/>
      <c r="N32" s="28"/>
      <c r="O32" s="28"/>
    </row>
    <row r="33" spans="1:15" x14ac:dyDescent="0.25">
      <c r="A33" s="60" t="s">
        <v>27</v>
      </c>
      <c r="B33" s="61"/>
      <c r="C33" s="62"/>
      <c r="D33" s="20"/>
      <c r="E33" s="21"/>
      <c r="F33" s="22"/>
      <c r="G33" s="22"/>
      <c r="H33" s="22"/>
      <c r="I33" s="23"/>
      <c r="J33" s="22"/>
      <c r="K33" s="22"/>
      <c r="L33" s="22"/>
      <c r="M33" s="22"/>
      <c r="N33" s="22"/>
      <c r="O33" s="22"/>
    </row>
    <row r="34" spans="1:15" x14ac:dyDescent="0.25">
      <c r="A34" s="51" t="s">
        <v>31</v>
      </c>
      <c r="B34" s="52"/>
      <c r="C34" s="53"/>
      <c r="D34" s="20" t="s">
        <v>8</v>
      </c>
      <c r="E34" s="27">
        <f>SUM(F34:O34)</f>
        <v>8681.3816699999988</v>
      </c>
      <c r="F34" s="22">
        <f>SUM(F35:F39)</f>
        <v>981.38166999999999</v>
      </c>
      <c r="G34" s="22">
        <f t="shared" ref="G34:O34" si="13">SUM(G35:G39)</f>
        <v>1060</v>
      </c>
      <c r="H34" s="22">
        <f t="shared" si="13"/>
        <v>620</v>
      </c>
      <c r="I34" s="22">
        <f t="shared" si="13"/>
        <v>860</v>
      </c>
      <c r="J34" s="22">
        <f t="shared" si="13"/>
        <v>860</v>
      </c>
      <c r="K34" s="22">
        <f t="shared" si="13"/>
        <v>860</v>
      </c>
      <c r="L34" s="22">
        <f t="shared" si="13"/>
        <v>860</v>
      </c>
      <c r="M34" s="22">
        <f t="shared" si="13"/>
        <v>860</v>
      </c>
      <c r="N34" s="22">
        <f t="shared" si="13"/>
        <v>860</v>
      </c>
      <c r="O34" s="22">
        <f t="shared" si="13"/>
        <v>860</v>
      </c>
    </row>
    <row r="35" spans="1:15" x14ac:dyDescent="0.25">
      <c r="A35" s="54"/>
      <c r="B35" s="55"/>
      <c r="C35" s="56"/>
      <c r="D35" s="24" t="s">
        <v>13</v>
      </c>
      <c r="E35" s="21">
        <f>SUM(F35:O35)</f>
        <v>0</v>
      </c>
      <c r="F35" s="25">
        <f t="shared" ref="F35:O35" si="14">F9</f>
        <v>0</v>
      </c>
      <c r="G35" s="25">
        <f t="shared" si="14"/>
        <v>0</v>
      </c>
      <c r="H35" s="25">
        <f t="shared" si="14"/>
        <v>0</v>
      </c>
      <c r="I35" s="25">
        <f t="shared" si="14"/>
        <v>0</v>
      </c>
      <c r="J35" s="25">
        <f t="shared" si="14"/>
        <v>0</v>
      </c>
      <c r="K35" s="25">
        <f t="shared" si="14"/>
        <v>0</v>
      </c>
      <c r="L35" s="25">
        <f t="shared" si="14"/>
        <v>0</v>
      </c>
      <c r="M35" s="25">
        <f t="shared" si="14"/>
        <v>0</v>
      </c>
      <c r="N35" s="25">
        <f t="shared" si="14"/>
        <v>0</v>
      </c>
      <c r="O35" s="25">
        <f t="shared" si="14"/>
        <v>0</v>
      </c>
    </row>
    <row r="36" spans="1:15" ht="33" x14ac:dyDescent="0.25">
      <c r="A36" s="54"/>
      <c r="B36" s="55"/>
      <c r="C36" s="56"/>
      <c r="D36" s="24" t="s">
        <v>9</v>
      </c>
      <c r="E36" s="21">
        <f t="shared" ref="E36:E39" si="15">SUM(F36:O36)</f>
        <v>0</v>
      </c>
      <c r="F36" s="25">
        <f t="shared" ref="F36:O36" si="16">F10</f>
        <v>0</v>
      </c>
      <c r="G36" s="25">
        <f t="shared" si="16"/>
        <v>0</v>
      </c>
      <c r="H36" s="25">
        <f t="shared" si="16"/>
        <v>0</v>
      </c>
      <c r="I36" s="25">
        <f t="shared" si="16"/>
        <v>0</v>
      </c>
      <c r="J36" s="25">
        <f t="shared" si="16"/>
        <v>0</v>
      </c>
      <c r="K36" s="25">
        <f t="shared" si="16"/>
        <v>0</v>
      </c>
      <c r="L36" s="25">
        <f t="shared" si="16"/>
        <v>0</v>
      </c>
      <c r="M36" s="25">
        <f t="shared" si="16"/>
        <v>0</v>
      </c>
      <c r="N36" s="25">
        <f t="shared" si="16"/>
        <v>0</v>
      </c>
      <c r="O36" s="25">
        <f t="shared" si="16"/>
        <v>0</v>
      </c>
    </row>
    <row r="37" spans="1:15" x14ac:dyDescent="0.25">
      <c r="A37" s="54"/>
      <c r="B37" s="55"/>
      <c r="C37" s="56"/>
      <c r="D37" s="24" t="s">
        <v>10</v>
      </c>
      <c r="E37" s="21">
        <f t="shared" si="15"/>
        <v>0</v>
      </c>
      <c r="F37" s="25">
        <f t="shared" ref="F37:O37" si="17">F11</f>
        <v>0</v>
      </c>
      <c r="G37" s="25">
        <f t="shared" si="17"/>
        <v>0</v>
      </c>
      <c r="H37" s="25">
        <f t="shared" si="17"/>
        <v>0</v>
      </c>
      <c r="I37" s="25">
        <f t="shared" si="17"/>
        <v>0</v>
      </c>
      <c r="J37" s="25">
        <f t="shared" si="17"/>
        <v>0</v>
      </c>
      <c r="K37" s="25">
        <f t="shared" si="17"/>
        <v>0</v>
      </c>
      <c r="L37" s="25">
        <f t="shared" si="17"/>
        <v>0</v>
      </c>
      <c r="M37" s="25">
        <f t="shared" si="17"/>
        <v>0</v>
      </c>
      <c r="N37" s="25">
        <f t="shared" si="17"/>
        <v>0</v>
      </c>
      <c r="O37" s="25">
        <f t="shared" si="17"/>
        <v>0</v>
      </c>
    </row>
    <row r="38" spans="1:15" ht="33" x14ac:dyDescent="0.25">
      <c r="A38" s="54"/>
      <c r="B38" s="55"/>
      <c r="C38" s="56"/>
      <c r="D38" s="24" t="s">
        <v>29</v>
      </c>
      <c r="E38" s="21">
        <f t="shared" si="15"/>
        <v>8681.3816699999988</v>
      </c>
      <c r="F38" s="25">
        <f t="shared" ref="F38:O38" si="18">F12</f>
        <v>981.38166999999999</v>
      </c>
      <c r="G38" s="25">
        <f t="shared" si="18"/>
        <v>1060</v>
      </c>
      <c r="H38" s="25">
        <f t="shared" si="18"/>
        <v>620</v>
      </c>
      <c r="I38" s="25">
        <f t="shared" si="18"/>
        <v>860</v>
      </c>
      <c r="J38" s="25">
        <f t="shared" si="18"/>
        <v>860</v>
      </c>
      <c r="K38" s="25">
        <f t="shared" si="18"/>
        <v>860</v>
      </c>
      <c r="L38" s="25">
        <f t="shared" si="18"/>
        <v>860</v>
      </c>
      <c r="M38" s="25">
        <f t="shared" si="18"/>
        <v>860</v>
      </c>
      <c r="N38" s="25">
        <f t="shared" si="18"/>
        <v>860</v>
      </c>
      <c r="O38" s="25">
        <f t="shared" si="18"/>
        <v>860</v>
      </c>
    </row>
    <row r="39" spans="1:15" x14ac:dyDescent="0.25">
      <c r="A39" s="57"/>
      <c r="B39" s="58"/>
      <c r="C39" s="59"/>
      <c r="D39" s="24" t="s">
        <v>12</v>
      </c>
      <c r="E39" s="21">
        <f t="shared" si="15"/>
        <v>0</v>
      </c>
      <c r="F39" s="30" t="s">
        <v>32</v>
      </c>
      <c r="G39" s="25">
        <f t="shared" ref="G39:O39" si="19">G1</f>
        <v>0</v>
      </c>
      <c r="H39" s="25">
        <f t="shared" si="19"/>
        <v>0</v>
      </c>
      <c r="I39" s="25">
        <f t="shared" si="19"/>
        <v>0</v>
      </c>
      <c r="J39" s="25">
        <f t="shared" si="19"/>
        <v>0</v>
      </c>
      <c r="K39" s="25">
        <f t="shared" si="19"/>
        <v>0</v>
      </c>
      <c r="L39" s="25">
        <f t="shared" si="19"/>
        <v>0</v>
      </c>
      <c r="M39" s="25">
        <f t="shared" si="19"/>
        <v>0</v>
      </c>
      <c r="N39" s="25">
        <f t="shared" si="19"/>
        <v>0</v>
      </c>
      <c r="O39" s="25">
        <f t="shared" si="19"/>
        <v>0</v>
      </c>
    </row>
  </sheetData>
  <mergeCells count="19">
    <mergeCell ref="A20:C20"/>
    <mergeCell ref="A21:C26"/>
    <mergeCell ref="A27:C32"/>
    <mergeCell ref="A33:C33"/>
    <mergeCell ref="A34:C39"/>
    <mergeCell ref="A14:C19"/>
    <mergeCell ref="F1:O1"/>
    <mergeCell ref="A2:O2"/>
    <mergeCell ref="A3:A5"/>
    <mergeCell ref="B3:B5"/>
    <mergeCell ref="C3:C5"/>
    <mergeCell ref="D3:D5"/>
    <mergeCell ref="E3:O3"/>
    <mergeCell ref="E4:E5"/>
    <mergeCell ref="F4:O4"/>
    <mergeCell ref="A7:O7"/>
    <mergeCell ref="A8:A13"/>
    <mergeCell ref="B8:B13"/>
    <mergeCell ref="C8:C13"/>
  </mergeCells>
  <pageMargins left="0.23622047244094491" right="0.23622047244094491" top="0.39370078740157483" bottom="0.39370078740157483" header="0.31496062992125984" footer="0.31496062992125984"/>
  <pageSetup paperSize="9" scale="4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Узбек Антонина Николаевна</cp:lastModifiedBy>
  <cp:lastPrinted>2020-10-12T05:41:02Z</cp:lastPrinted>
  <dcterms:created xsi:type="dcterms:W3CDTF">2017-05-29T12:41:03Z</dcterms:created>
  <dcterms:modified xsi:type="dcterms:W3CDTF">2021-12-22T06:44:00Z</dcterms:modified>
</cp:coreProperties>
</file>