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10.227.1.2\сетевая\!!Глава\Отдел экономики\Муниципальные программы\ПРОГРАММЫ НА 2019\07 молодежка\МП\"/>
    </mc:Choice>
  </mc:AlternateContent>
  <bookViews>
    <workbookView xWindow="0" yWindow="0" windowWidth="8790" windowHeight="11145"/>
  </bookViews>
  <sheets>
    <sheet name="Лист1" sheetId="1" r:id="rId1"/>
  </sheets>
  <definedNames>
    <definedName name="_xlnm.Print_Titles" localSheetId="0">Лист1!$4:$7</definedName>
    <definedName name="_xlnm.Print_Area" localSheetId="0">Лист1!$A$1:$Q$56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1" i="1" l="1"/>
  <c r="E56" i="1"/>
  <c r="E55" i="1"/>
  <c r="E54" i="1"/>
  <c r="E53" i="1"/>
  <c r="E52" i="1"/>
  <c r="G56" i="1"/>
  <c r="H56" i="1"/>
  <c r="I56" i="1"/>
  <c r="J56" i="1"/>
  <c r="K56" i="1"/>
  <c r="L56" i="1"/>
  <c r="M56" i="1"/>
  <c r="N56" i="1"/>
  <c r="O56" i="1"/>
  <c r="P56" i="1"/>
  <c r="Q56" i="1"/>
  <c r="F56" i="1"/>
  <c r="G55" i="1"/>
  <c r="H55" i="1"/>
  <c r="I55" i="1"/>
  <c r="J55" i="1"/>
  <c r="K55" i="1"/>
  <c r="L55" i="1"/>
  <c r="M55" i="1"/>
  <c r="N55" i="1"/>
  <c r="O55" i="1"/>
  <c r="P55" i="1"/>
  <c r="Q55" i="1"/>
  <c r="F55" i="1"/>
  <c r="G54" i="1"/>
  <c r="H54" i="1"/>
  <c r="I54" i="1"/>
  <c r="J54" i="1"/>
  <c r="K54" i="1"/>
  <c r="L54" i="1"/>
  <c r="M54" i="1"/>
  <c r="N54" i="1"/>
  <c r="O54" i="1"/>
  <c r="P54" i="1"/>
  <c r="Q54" i="1"/>
  <c r="F54" i="1"/>
  <c r="G53" i="1"/>
  <c r="H53" i="1"/>
  <c r="I53" i="1"/>
  <c r="J53" i="1"/>
  <c r="K53" i="1"/>
  <c r="L53" i="1"/>
  <c r="M53" i="1"/>
  <c r="N53" i="1"/>
  <c r="O53" i="1"/>
  <c r="P53" i="1"/>
  <c r="Q53" i="1"/>
  <c r="F53" i="1"/>
  <c r="G52" i="1"/>
  <c r="H52" i="1"/>
  <c r="I52" i="1"/>
  <c r="J52" i="1"/>
  <c r="K52" i="1"/>
  <c r="L52" i="1"/>
  <c r="M52" i="1"/>
  <c r="N52" i="1"/>
  <c r="O52" i="1"/>
  <c r="P52" i="1"/>
  <c r="Q52" i="1"/>
  <c r="F52" i="1"/>
  <c r="E50" i="1"/>
  <c r="E48" i="1"/>
  <c r="E47" i="1"/>
  <c r="E46" i="1"/>
  <c r="E44" i="1"/>
  <c r="E42" i="1"/>
  <c r="E41" i="1"/>
  <c r="E40" i="1"/>
  <c r="E33" i="1"/>
  <c r="G39" i="1"/>
  <c r="I39" i="1"/>
  <c r="J39" i="1"/>
  <c r="K39" i="1"/>
  <c r="L39" i="1"/>
  <c r="M39" i="1"/>
  <c r="N39" i="1"/>
  <c r="O39" i="1"/>
  <c r="P39" i="1"/>
  <c r="Q39" i="1"/>
  <c r="F39" i="1"/>
  <c r="G44" i="1"/>
  <c r="H44" i="1"/>
  <c r="I44" i="1"/>
  <c r="J44" i="1"/>
  <c r="K44" i="1"/>
  <c r="L44" i="1"/>
  <c r="M44" i="1"/>
  <c r="N44" i="1"/>
  <c r="O44" i="1"/>
  <c r="P44" i="1"/>
  <c r="Q44" i="1"/>
  <c r="F44" i="1"/>
  <c r="G43" i="1"/>
  <c r="H43" i="1"/>
  <c r="H39" i="1" s="1"/>
  <c r="I43" i="1"/>
  <c r="J43" i="1"/>
  <c r="K43" i="1"/>
  <c r="L43" i="1"/>
  <c r="M43" i="1"/>
  <c r="N43" i="1"/>
  <c r="O43" i="1"/>
  <c r="P43" i="1"/>
  <c r="Q43" i="1"/>
  <c r="F43" i="1"/>
  <c r="E31" i="1"/>
  <c r="E29" i="1"/>
  <c r="E28" i="1"/>
  <c r="E27" i="1"/>
  <c r="I26" i="1"/>
  <c r="J26" i="1"/>
  <c r="K26" i="1"/>
  <c r="L26" i="1"/>
  <c r="M26" i="1"/>
  <c r="N26" i="1"/>
  <c r="O26" i="1"/>
  <c r="P26" i="1"/>
  <c r="Q26" i="1"/>
  <c r="F26" i="1"/>
  <c r="G31" i="1"/>
  <c r="H31" i="1"/>
  <c r="I31" i="1"/>
  <c r="J31" i="1"/>
  <c r="K31" i="1"/>
  <c r="L31" i="1"/>
  <c r="M31" i="1"/>
  <c r="N31" i="1"/>
  <c r="O31" i="1"/>
  <c r="P31" i="1"/>
  <c r="Q31" i="1"/>
  <c r="F31" i="1"/>
  <c r="G30" i="1"/>
  <c r="G26" i="1" s="1"/>
  <c r="H30" i="1"/>
  <c r="I30" i="1"/>
  <c r="J30" i="1"/>
  <c r="K30" i="1"/>
  <c r="L30" i="1"/>
  <c r="M30" i="1"/>
  <c r="N30" i="1"/>
  <c r="O30" i="1"/>
  <c r="P30" i="1"/>
  <c r="Q30" i="1"/>
  <c r="F30" i="1"/>
  <c r="G29" i="1"/>
  <c r="H29" i="1"/>
  <c r="I29" i="1"/>
  <c r="J29" i="1"/>
  <c r="K29" i="1"/>
  <c r="L29" i="1"/>
  <c r="M29" i="1"/>
  <c r="N29" i="1"/>
  <c r="O29" i="1"/>
  <c r="P29" i="1"/>
  <c r="Q29" i="1"/>
  <c r="F29" i="1"/>
  <c r="G28" i="1"/>
  <c r="H28" i="1"/>
  <c r="I28" i="1"/>
  <c r="J28" i="1"/>
  <c r="K28" i="1"/>
  <c r="L28" i="1"/>
  <c r="M28" i="1"/>
  <c r="N28" i="1"/>
  <c r="O28" i="1"/>
  <c r="P28" i="1"/>
  <c r="Q28" i="1"/>
  <c r="F28" i="1"/>
  <c r="G27" i="1"/>
  <c r="H27" i="1"/>
  <c r="I27" i="1"/>
  <c r="J27" i="1"/>
  <c r="K27" i="1"/>
  <c r="L27" i="1"/>
  <c r="M27" i="1"/>
  <c r="N27" i="1"/>
  <c r="O27" i="1"/>
  <c r="P27" i="1"/>
  <c r="Q27" i="1"/>
  <c r="F27" i="1"/>
  <c r="E25" i="1"/>
  <c r="E24" i="1"/>
  <c r="E23" i="1"/>
  <c r="E22" i="1"/>
  <c r="E21" i="1"/>
  <c r="G20" i="1"/>
  <c r="H20" i="1"/>
  <c r="I20" i="1"/>
  <c r="J20" i="1"/>
  <c r="K20" i="1"/>
  <c r="L20" i="1"/>
  <c r="M20" i="1"/>
  <c r="N20" i="1"/>
  <c r="O20" i="1"/>
  <c r="P20" i="1"/>
  <c r="Q20" i="1"/>
  <c r="F20" i="1"/>
  <c r="E19" i="1"/>
  <c r="E18" i="1"/>
  <c r="E17" i="1"/>
  <c r="E16" i="1"/>
  <c r="E15" i="1"/>
  <c r="E8" i="1"/>
  <c r="G14" i="1"/>
  <c r="H14" i="1"/>
  <c r="I14" i="1"/>
  <c r="J14" i="1"/>
  <c r="K14" i="1"/>
  <c r="L14" i="1"/>
  <c r="M14" i="1"/>
  <c r="N14" i="1"/>
  <c r="O14" i="1"/>
  <c r="P14" i="1"/>
  <c r="Q14" i="1"/>
  <c r="F14" i="1"/>
  <c r="E12" i="1"/>
  <c r="E10" i="1"/>
  <c r="E11" i="1"/>
  <c r="E13" i="1"/>
  <c r="E9" i="1"/>
  <c r="F8" i="1"/>
  <c r="G8" i="1"/>
  <c r="H8" i="1"/>
  <c r="I8" i="1"/>
  <c r="J8" i="1"/>
  <c r="K8" i="1"/>
  <c r="L8" i="1"/>
  <c r="M8" i="1"/>
  <c r="N8" i="1"/>
  <c r="O8" i="1"/>
  <c r="P8" i="1"/>
  <c r="Q8" i="1"/>
  <c r="E30" i="1" l="1"/>
  <c r="E26" i="1" s="1"/>
  <c r="E43" i="1"/>
  <c r="E39" i="1" s="1"/>
  <c r="H26" i="1"/>
  <c r="E20" i="1"/>
  <c r="E14" i="1"/>
  <c r="G49" i="1" l="1"/>
  <c r="H49" i="1"/>
  <c r="E49" i="1" s="1"/>
  <c r="E45" i="1" s="1"/>
  <c r="I49" i="1"/>
  <c r="J49" i="1"/>
  <c r="K49" i="1"/>
  <c r="L49" i="1"/>
  <c r="M49" i="1"/>
  <c r="N49" i="1"/>
  <c r="O49" i="1"/>
  <c r="P49" i="1"/>
  <c r="Q49" i="1"/>
  <c r="G50" i="1" l="1"/>
  <c r="H50" i="1"/>
  <c r="I50" i="1"/>
  <c r="J50" i="1"/>
  <c r="K50" i="1"/>
  <c r="L50" i="1"/>
  <c r="M50" i="1"/>
  <c r="N50" i="1"/>
  <c r="O50" i="1"/>
  <c r="P50" i="1"/>
  <c r="P48" i="1" l="1"/>
  <c r="N48" i="1"/>
  <c r="L48" i="1"/>
  <c r="J48" i="1"/>
  <c r="H48" i="1"/>
  <c r="P47" i="1"/>
  <c r="N47" i="1"/>
  <c r="L47" i="1"/>
  <c r="J47" i="1"/>
  <c r="H47" i="1"/>
  <c r="P46" i="1"/>
  <c r="N46" i="1"/>
  <c r="L46" i="1"/>
  <c r="L45" i="1" s="1"/>
  <c r="J46" i="1"/>
  <c r="J45" i="1" s="1"/>
  <c r="H46" i="1"/>
  <c r="P42" i="1"/>
  <c r="N42" i="1"/>
  <c r="L42" i="1"/>
  <c r="J42" i="1"/>
  <c r="H42" i="1"/>
  <c r="P41" i="1"/>
  <c r="N41" i="1"/>
  <c r="L41" i="1"/>
  <c r="J41" i="1"/>
  <c r="H41" i="1"/>
  <c r="P40" i="1"/>
  <c r="N40" i="1"/>
  <c r="L40" i="1"/>
  <c r="J40" i="1"/>
  <c r="H40" i="1"/>
  <c r="P51" i="1"/>
  <c r="O51" i="1"/>
  <c r="N51" i="1"/>
  <c r="M51" i="1"/>
  <c r="L51" i="1"/>
  <c r="K51" i="1"/>
  <c r="J51" i="1"/>
  <c r="I51" i="1"/>
  <c r="H51" i="1"/>
  <c r="G51" i="1"/>
  <c r="O21" i="1"/>
  <c r="M21" i="1" s="1"/>
  <c r="K21" i="1" s="1"/>
  <c r="I21" i="1" s="1"/>
  <c r="G21" i="1" s="1"/>
  <c r="H45" i="1" l="1"/>
  <c r="P45" i="1"/>
  <c r="N45" i="1"/>
  <c r="F42" i="1" l="1"/>
  <c r="Q42" i="1"/>
  <c r="O42" i="1" s="1"/>
  <c r="M42" i="1" s="1"/>
  <c r="K42" i="1" s="1"/>
  <c r="I42" i="1" s="1"/>
  <c r="G42" i="1" s="1"/>
  <c r="F41" i="1"/>
  <c r="Q41" i="1"/>
  <c r="F40" i="1"/>
  <c r="Q40" i="1"/>
  <c r="O40" i="1" s="1"/>
  <c r="M40" i="1" s="1"/>
  <c r="K40" i="1" s="1"/>
  <c r="I40" i="1" s="1"/>
  <c r="G40" i="1" s="1"/>
  <c r="Q51" i="1"/>
  <c r="F51" i="1"/>
  <c r="O41" i="1" l="1"/>
  <c r="F50" i="1"/>
  <c r="Q50" i="1"/>
  <c r="F49" i="1"/>
  <c r="F48" i="1"/>
  <c r="Q48" i="1"/>
  <c r="O48" i="1" s="1"/>
  <c r="M48" i="1" s="1"/>
  <c r="K48" i="1" s="1"/>
  <c r="I48" i="1" s="1"/>
  <c r="G48" i="1" s="1"/>
  <c r="F47" i="1"/>
  <c r="Q47" i="1"/>
  <c r="O47" i="1" s="1"/>
  <c r="M47" i="1" s="1"/>
  <c r="K47" i="1" s="1"/>
  <c r="I47" i="1" s="1"/>
  <c r="G47" i="1" s="1"/>
  <c r="F46" i="1"/>
  <c r="Q46" i="1"/>
  <c r="O46" i="1" s="1"/>
  <c r="O45" i="1" l="1"/>
  <c r="M46" i="1"/>
  <c r="M41" i="1"/>
  <c r="F45" i="1"/>
  <c r="Q45" i="1"/>
  <c r="K41" i="1" l="1"/>
  <c r="K46" i="1"/>
  <c r="M45" i="1"/>
  <c r="I46" i="1" l="1"/>
  <c r="K45" i="1"/>
  <c r="I41" i="1"/>
  <c r="G41" i="1" l="1"/>
  <c r="G46" i="1"/>
  <c r="I45" i="1"/>
  <c r="G45" i="1" l="1"/>
</calcChain>
</file>

<file path=xl/sharedStrings.xml><?xml version="1.0" encoding="utf-8"?>
<sst xmlns="http://schemas.openxmlformats.org/spreadsheetml/2006/main" count="67" uniqueCount="26">
  <si>
    <t>Мероприятия муниципальной программы</t>
  </si>
  <si>
    <t>Ответственный исполнитель / соисполнитель</t>
  </si>
  <si>
    <t>Источники финансирования</t>
  </si>
  <si>
    <t xml:space="preserve">№ </t>
  </si>
  <si>
    <t>Финансовые затраты на реализацию (тыс. рублей)</t>
  </si>
  <si>
    <t>всего</t>
  </si>
  <si>
    <t>в том числе</t>
  </si>
  <si>
    <t>бюджет автономного округа</t>
  </si>
  <si>
    <t>бюджет района</t>
  </si>
  <si>
    <t>иные  источники</t>
  </si>
  <si>
    <t xml:space="preserve">Перечень программных мероприятий </t>
  </si>
  <si>
    <t>Таблица №2</t>
  </si>
  <si>
    <t xml:space="preserve"> бюджет городского поселения</t>
  </si>
  <si>
    <t>Итого по муниципальной программе</t>
  </si>
  <si>
    <t xml:space="preserve"> МУ Администрация гп.Пойковский/МКУ "Служба ЖКХ и благоустройства гп.Пойковский" Отдел занятости подростков и молодежи</t>
  </si>
  <si>
    <t xml:space="preserve">МУ Администрация гп.Пойковский/МКУ "Служба ЖКХ и благоустройства гп.Пойковский" Отдел занятости подростков и молодежи </t>
  </si>
  <si>
    <t>инвестиции в объекты муниципальной собственности</t>
  </si>
  <si>
    <t>бюджет городского поселения</t>
  </si>
  <si>
    <t>иные источники</t>
  </si>
  <si>
    <t>прочие расходы</t>
  </si>
  <si>
    <t>Временное трудоустройство подростков  и профессиональная ориентация несовершеннолетних (показатель №1)</t>
  </si>
  <si>
    <t>Вовлечение молодежи в социально-активную деятельность (показатели №2-5)</t>
  </si>
  <si>
    <t>федеральный бюджет</t>
  </si>
  <si>
    <t xml:space="preserve"> МУ Администрация гп.Пойковский</t>
  </si>
  <si>
    <t>Ответственный исполнитель   (МУ Администрация гп.Пойковский)</t>
  </si>
  <si>
    <t xml:space="preserve">Ответственный исполнитель   (МУ Администрация гп.Пойковский/МКУ "Служба ЖКХ и благоустройства гп.Пойковский"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</si>
</sst>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00"/>
    <numFmt numFmtId="165" formatCode="_-* #,##0.00000\ _₽_-;\-* #,##0.0\ _₽_-;_-* &quot;-&quot;?\ _₽_-;_-@_-"/>
  </numFmts>
  <fonts count="4" x14ac:knownFonts="1">
    <font>
      <sz val="11"/>
      <color theme="1"/>
      <name val="Calibri"/>
      <family val="2"/>
      <charset val="204"/>
      <scheme val="minor"/>
    </font>
    <font>
      <sz val="13"/>
      <name val="Arial"/>
      <family val="2"/>
      <charset val="204"/>
    </font>
    <font>
      <b/>
      <sz val="13"/>
      <name val="Arial"/>
      <family val="2"/>
      <charset val="204"/>
    </font>
    <font>
      <sz val="12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/>
    </xf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0" fontId="1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164" fontId="1" fillId="0" borderId="0" xfId="0" applyNumberFormat="1" applyFont="1"/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164" fontId="1" fillId="0" borderId="0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165" fontId="3" fillId="2" borderId="1" xfId="0" applyNumberFormat="1" applyFont="1" applyFill="1" applyBorder="1" applyAlignment="1">
      <alignment vertical="top"/>
    </xf>
    <xf numFmtId="0" fontId="1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56"/>
  <sheetViews>
    <sheetView tabSelected="1" zoomScale="70" zoomScaleNormal="70" zoomScaleSheetLayoutView="55" workbookViewId="0">
      <selection activeCell="D16" sqref="D16"/>
    </sheetView>
  </sheetViews>
  <sheetFormatPr defaultRowHeight="16.5" x14ac:dyDescent="0.25"/>
  <cols>
    <col min="1" max="1" width="8" style="3" customWidth="1"/>
    <col min="2" max="3" width="24" style="3" customWidth="1"/>
    <col min="4" max="4" width="30.140625" style="3" customWidth="1"/>
    <col min="5" max="5" width="18.5703125" style="3" customWidth="1"/>
    <col min="6" max="6" width="19.42578125" style="3" customWidth="1"/>
    <col min="7" max="7" width="18.28515625" style="3" customWidth="1"/>
    <col min="8" max="8" width="17.140625" style="3" customWidth="1"/>
    <col min="9" max="9" width="18.5703125" style="3" customWidth="1"/>
    <col min="10" max="10" width="17.42578125" style="3" customWidth="1"/>
    <col min="11" max="11" width="17" style="3" customWidth="1"/>
    <col min="12" max="12" width="17.7109375" style="3" customWidth="1"/>
    <col min="13" max="13" width="19.42578125" style="3" customWidth="1"/>
    <col min="14" max="14" width="17.42578125" style="3" customWidth="1"/>
    <col min="15" max="15" width="17.85546875" style="3" customWidth="1"/>
    <col min="16" max="16" width="20.85546875" style="3" customWidth="1"/>
    <col min="17" max="18" width="21.5703125" style="3" customWidth="1"/>
    <col min="19" max="19" width="9.140625" style="3"/>
    <col min="20" max="20" width="14.42578125" style="3" bestFit="1" customWidth="1"/>
    <col min="21" max="21" width="9.140625" style="3"/>
    <col min="22" max="22" width="22.42578125" style="3" customWidth="1"/>
    <col min="23" max="16384" width="9.140625" style="3"/>
  </cols>
  <sheetData>
    <row r="1" spans="1:18" x14ac:dyDescent="0.25">
      <c r="Q1" s="3" t="s">
        <v>11</v>
      </c>
    </row>
    <row r="2" spans="1:18" x14ac:dyDescent="0.25">
      <c r="B2" s="36" t="s">
        <v>10</v>
      </c>
      <c r="C2" s="36"/>
      <c r="D2" s="36"/>
      <c r="E2" s="36"/>
      <c r="F2" s="36"/>
      <c r="G2" s="9"/>
      <c r="H2" s="9"/>
      <c r="I2" s="9"/>
      <c r="J2" s="9"/>
      <c r="K2" s="9"/>
      <c r="L2" s="9"/>
      <c r="M2" s="9"/>
      <c r="N2" s="9"/>
      <c r="O2" s="9"/>
      <c r="P2" s="9"/>
    </row>
    <row r="4" spans="1:18" ht="35.25" customHeight="1" x14ac:dyDescent="0.25">
      <c r="A4" s="20" t="s">
        <v>3</v>
      </c>
      <c r="B4" s="20" t="s">
        <v>0</v>
      </c>
      <c r="C4" s="20" t="s">
        <v>1</v>
      </c>
      <c r="D4" s="20" t="s">
        <v>2</v>
      </c>
      <c r="E4" s="20" t="s">
        <v>4</v>
      </c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11"/>
    </row>
    <row r="5" spans="1:18" ht="33.75" customHeight="1" x14ac:dyDescent="0.25">
      <c r="A5" s="20"/>
      <c r="B5" s="20"/>
      <c r="C5" s="20"/>
      <c r="D5" s="20"/>
      <c r="E5" s="21" t="s">
        <v>5</v>
      </c>
      <c r="F5" s="21"/>
      <c r="G5" s="21"/>
      <c r="H5" s="21"/>
      <c r="I5" s="21"/>
      <c r="J5" s="21"/>
      <c r="K5" s="21"/>
      <c r="L5" s="21"/>
      <c r="M5" s="21"/>
      <c r="N5" s="21"/>
      <c r="O5" s="21"/>
      <c r="P5" s="21"/>
      <c r="Q5" s="21"/>
      <c r="R5" s="12"/>
    </row>
    <row r="6" spans="1:18" ht="15.75" customHeight="1" x14ac:dyDescent="0.25">
      <c r="A6" s="20"/>
      <c r="B6" s="20"/>
      <c r="C6" s="20"/>
      <c r="D6" s="20"/>
      <c r="E6" s="21"/>
      <c r="F6" s="4">
        <v>2019</v>
      </c>
      <c r="G6" s="10">
        <v>2020</v>
      </c>
      <c r="H6" s="10">
        <v>2021</v>
      </c>
      <c r="I6" s="10">
        <v>2022</v>
      </c>
      <c r="J6" s="10">
        <v>2023</v>
      </c>
      <c r="K6" s="10">
        <v>2024</v>
      </c>
      <c r="L6" s="10">
        <v>2025</v>
      </c>
      <c r="M6" s="10">
        <v>2026</v>
      </c>
      <c r="N6" s="10">
        <v>2027</v>
      </c>
      <c r="O6" s="10">
        <v>2028</v>
      </c>
      <c r="P6" s="10">
        <v>2029</v>
      </c>
      <c r="Q6" s="4">
        <v>2030</v>
      </c>
      <c r="R6" s="12"/>
    </row>
    <row r="7" spans="1:18" ht="17.25" customHeight="1" x14ac:dyDescent="0.25">
      <c r="A7" s="4">
        <v>1</v>
      </c>
      <c r="B7" s="4">
        <v>2</v>
      </c>
      <c r="C7" s="4">
        <v>3</v>
      </c>
      <c r="D7" s="4">
        <v>4</v>
      </c>
      <c r="E7" s="4">
        <v>5</v>
      </c>
      <c r="F7" s="4">
        <v>8</v>
      </c>
      <c r="G7" s="10"/>
      <c r="H7" s="10"/>
      <c r="I7" s="10"/>
      <c r="J7" s="10"/>
      <c r="K7" s="10"/>
      <c r="L7" s="10"/>
      <c r="M7" s="10"/>
      <c r="N7" s="10"/>
      <c r="O7" s="10"/>
      <c r="P7" s="10"/>
      <c r="Q7" s="4">
        <v>9</v>
      </c>
      <c r="R7" s="12"/>
    </row>
    <row r="8" spans="1:18" ht="18.75" customHeight="1" x14ac:dyDescent="0.25">
      <c r="A8" s="23">
        <v>1</v>
      </c>
      <c r="B8" s="26" t="s">
        <v>20</v>
      </c>
      <c r="C8" s="22" t="s">
        <v>14</v>
      </c>
      <c r="D8" s="1" t="s">
        <v>5</v>
      </c>
      <c r="E8" s="2">
        <f>SUM(E9:E13)</f>
        <v>7850</v>
      </c>
      <c r="F8" s="2">
        <f>SUM(F9:F13)</f>
        <v>350</v>
      </c>
      <c r="G8" s="2">
        <f t="shared" ref="G8:Q8" si="0">SUM(G9:G13)</f>
        <v>400</v>
      </c>
      <c r="H8" s="2">
        <f t="shared" si="0"/>
        <v>400</v>
      </c>
      <c r="I8" s="2">
        <f t="shared" si="0"/>
        <v>600</v>
      </c>
      <c r="J8" s="2">
        <f t="shared" si="0"/>
        <v>700</v>
      </c>
      <c r="K8" s="2">
        <f t="shared" si="0"/>
        <v>700</v>
      </c>
      <c r="L8" s="2">
        <f t="shared" si="0"/>
        <v>700</v>
      </c>
      <c r="M8" s="2">
        <f t="shared" si="0"/>
        <v>800</v>
      </c>
      <c r="N8" s="2">
        <f t="shared" si="0"/>
        <v>800</v>
      </c>
      <c r="O8" s="2">
        <f t="shared" si="0"/>
        <v>800</v>
      </c>
      <c r="P8" s="2">
        <f t="shared" si="0"/>
        <v>800</v>
      </c>
      <c r="Q8" s="2">
        <f t="shared" si="0"/>
        <v>800</v>
      </c>
      <c r="R8" s="13"/>
    </row>
    <row r="9" spans="1:18" ht="15" customHeight="1" x14ac:dyDescent="0.25">
      <c r="A9" s="24"/>
      <c r="B9" s="27"/>
      <c r="C9" s="22"/>
      <c r="D9" s="15" t="s">
        <v>22</v>
      </c>
      <c r="E9" s="17">
        <f>SUM(F9:Q9)</f>
        <v>0</v>
      </c>
      <c r="F9" s="17">
        <v>0</v>
      </c>
      <c r="G9" s="17">
        <v>0</v>
      </c>
      <c r="H9" s="17">
        <v>0</v>
      </c>
      <c r="I9" s="17">
        <v>0</v>
      </c>
      <c r="J9" s="17">
        <v>0</v>
      </c>
      <c r="K9" s="17">
        <v>0</v>
      </c>
      <c r="L9" s="17">
        <v>0</v>
      </c>
      <c r="M9" s="17">
        <v>0</v>
      </c>
      <c r="N9" s="17">
        <v>0</v>
      </c>
      <c r="O9" s="17">
        <v>0</v>
      </c>
      <c r="P9" s="17">
        <v>0</v>
      </c>
      <c r="Q9" s="17">
        <v>0</v>
      </c>
      <c r="R9" s="14"/>
    </row>
    <row r="10" spans="1:18" ht="35.25" customHeight="1" x14ac:dyDescent="0.25">
      <c r="A10" s="24"/>
      <c r="B10" s="27"/>
      <c r="C10" s="22"/>
      <c r="D10" s="15" t="s">
        <v>7</v>
      </c>
      <c r="E10" s="17">
        <f>SUM(F10:Q10)</f>
        <v>0</v>
      </c>
      <c r="F10" s="17">
        <v>0</v>
      </c>
      <c r="G10" s="17">
        <v>0</v>
      </c>
      <c r="H10" s="17">
        <v>0</v>
      </c>
      <c r="I10" s="17">
        <v>0</v>
      </c>
      <c r="J10" s="17">
        <v>0</v>
      </c>
      <c r="K10" s="17">
        <v>0</v>
      </c>
      <c r="L10" s="17">
        <v>0</v>
      </c>
      <c r="M10" s="17">
        <v>0</v>
      </c>
      <c r="N10" s="17">
        <v>0</v>
      </c>
      <c r="O10" s="17">
        <v>0</v>
      </c>
      <c r="P10" s="17">
        <v>0</v>
      </c>
      <c r="Q10" s="17">
        <v>0</v>
      </c>
      <c r="R10" s="14"/>
    </row>
    <row r="11" spans="1:18" ht="34.5" customHeight="1" x14ac:dyDescent="0.25">
      <c r="A11" s="24"/>
      <c r="B11" s="27"/>
      <c r="C11" s="22"/>
      <c r="D11" s="15" t="s">
        <v>8</v>
      </c>
      <c r="E11" s="17">
        <f>SUM(F11:Q11)</f>
        <v>0</v>
      </c>
      <c r="F11" s="17">
        <v>0</v>
      </c>
      <c r="G11" s="17">
        <v>0</v>
      </c>
      <c r="H11" s="17">
        <v>0</v>
      </c>
      <c r="I11" s="17">
        <v>0</v>
      </c>
      <c r="J11" s="17">
        <v>0</v>
      </c>
      <c r="K11" s="17">
        <v>0</v>
      </c>
      <c r="L11" s="17">
        <v>0</v>
      </c>
      <c r="M11" s="17">
        <v>0</v>
      </c>
      <c r="N11" s="17">
        <v>0</v>
      </c>
      <c r="O11" s="17">
        <v>0</v>
      </c>
      <c r="P11" s="17">
        <v>0</v>
      </c>
      <c r="Q11" s="17">
        <v>0</v>
      </c>
      <c r="R11" s="14"/>
    </row>
    <row r="12" spans="1:18" ht="35.25" customHeight="1" x14ac:dyDescent="0.25">
      <c r="A12" s="24"/>
      <c r="B12" s="27"/>
      <c r="C12" s="22"/>
      <c r="D12" s="15" t="s">
        <v>12</v>
      </c>
      <c r="E12" s="5">
        <f>SUM(F12:Q12)</f>
        <v>7850</v>
      </c>
      <c r="F12" s="5">
        <v>350</v>
      </c>
      <c r="G12" s="5">
        <v>400</v>
      </c>
      <c r="H12" s="5">
        <v>400</v>
      </c>
      <c r="I12" s="5">
        <v>600</v>
      </c>
      <c r="J12" s="5">
        <v>700</v>
      </c>
      <c r="K12" s="5">
        <v>700</v>
      </c>
      <c r="L12" s="5">
        <v>700</v>
      </c>
      <c r="M12" s="5">
        <v>800</v>
      </c>
      <c r="N12" s="5">
        <v>800</v>
      </c>
      <c r="O12" s="5">
        <v>800</v>
      </c>
      <c r="P12" s="5">
        <v>800</v>
      </c>
      <c r="Q12" s="5">
        <v>800</v>
      </c>
      <c r="R12" s="14"/>
    </row>
    <row r="13" spans="1:18" ht="24" customHeight="1" x14ac:dyDescent="0.25">
      <c r="A13" s="24"/>
      <c r="B13" s="27"/>
      <c r="C13" s="22"/>
      <c r="D13" s="15" t="s">
        <v>9</v>
      </c>
      <c r="E13" s="17">
        <f>SUM(F13:Q13)</f>
        <v>0</v>
      </c>
      <c r="F13" s="17">
        <v>0</v>
      </c>
      <c r="G13" s="17">
        <v>0</v>
      </c>
      <c r="H13" s="17">
        <v>0</v>
      </c>
      <c r="I13" s="17">
        <v>0</v>
      </c>
      <c r="J13" s="17">
        <v>0</v>
      </c>
      <c r="K13" s="17">
        <v>0</v>
      </c>
      <c r="L13" s="17">
        <v>0</v>
      </c>
      <c r="M13" s="17">
        <v>0</v>
      </c>
      <c r="N13" s="17">
        <v>0</v>
      </c>
      <c r="O13" s="17">
        <v>0</v>
      </c>
      <c r="P13" s="17">
        <v>0</v>
      </c>
      <c r="Q13" s="17">
        <v>0</v>
      </c>
      <c r="R13" s="14"/>
    </row>
    <row r="14" spans="1:18" ht="24" customHeight="1" x14ac:dyDescent="0.25">
      <c r="A14" s="24"/>
      <c r="B14" s="27"/>
      <c r="C14" s="22" t="s">
        <v>23</v>
      </c>
      <c r="D14" s="1" t="s">
        <v>5</v>
      </c>
      <c r="E14" s="2">
        <f>SUM(E15:E19)</f>
        <v>0</v>
      </c>
      <c r="F14" s="2">
        <f>SUM(F15:F19)</f>
        <v>0</v>
      </c>
      <c r="G14" s="2">
        <f t="shared" ref="G14:Q14" si="1">SUM(G15:G19)</f>
        <v>0</v>
      </c>
      <c r="H14" s="2">
        <f t="shared" si="1"/>
        <v>0</v>
      </c>
      <c r="I14" s="2">
        <f t="shared" si="1"/>
        <v>0</v>
      </c>
      <c r="J14" s="2">
        <f t="shared" si="1"/>
        <v>0</v>
      </c>
      <c r="K14" s="2">
        <f t="shared" si="1"/>
        <v>0</v>
      </c>
      <c r="L14" s="2">
        <f t="shared" si="1"/>
        <v>0</v>
      </c>
      <c r="M14" s="2">
        <f t="shared" si="1"/>
        <v>0</v>
      </c>
      <c r="N14" s="2">
        <f t="shared" si="1"/>
        <v>0</v>
      </c>
      <c r="O14" s="2">
        <f t="shared" si="1"/>
        <v>0</v>
      </c>
      <c r="P14" s="2">
        <f t="shared" si="1"/>
        <v>0</v>
      </c>
      <c r="Q14" s="2">
        <f t="shared" si="1"/>
        <v>0</v>
      </c>
      <c r="R14" s="13"/>
    </row>
    <row r="15" spans="1:18" ht="24" customHeight="1" x14ac:dyDescent="0.25">
      <c r="A15" s="24"/>
      <c r="B15" s="27"/>
      <c r="C15" s="22"/>
      <c r="D15" s="15" t="s">
        <v>22</v>
      </c>
      <c r="E15" s="17">
        <f>SUM(F15:Q15)</f>
        <v>0</v>
      </c>
      <c r="F15" s="17">
        <v>0</v>
      </c>
      <c r="G15" s="17">
        <v>0</v>
      </c>
      <c r="H15" s="17">
        <v>0</v>
      </c>
      <c r="I15" s="17">
        <v>0</v>
      </c>
      <c r="J15" s="17">
        <v>0</v>
      </c>
      <c r="K15" s="17">
        <v>0</v>
      </c>
      <c r="L15" s="17">
        <v>0</v>
      </c>
      <c r="M15" s="17">
        <v>0</v>
      </c>
      <c r="N15" s="17">
        <v>0</v>
      </c>
      <c r="O15" s="17">
        <v>0</v>
      </c>
      <c r="P15" s="17">
        <v>0</v>
      </c>
      <c r="Q15" s="17">
        <v>0</v>
      </c>
      <c r="R15" s="14"/>
    </row>
    <row r="16" spans="1:18" ht="33.75" customHeight="1" x14ac:dyDescent="0.25">
      <c r="A16" s="24"/>
      <c r="B16" s="27"/>
      <c r="C16" s="22"/>
      <c r="D16" s="15" t="s">
        <v>7</v>
      </c>
      <c r="E16" s="17">
        <f t="shared" ref="E16:E19" si="2">SUM(F16:Q16)</f>
        <v>0</v>
      </c>
      <c r="F16" s="17">
        <v>0</v>
      </c>
      <c r="G16" s="17">
        <v>0</v>
      </c>
      <c r="H16" s="17">
        <v>0</v>
      </c>
      <c r="I16" s="17">
        <v>0</v>
      </c>
      <c r="J16" s="17">
        <v>0</v>
      </c>
      <c r="K16" s="17">
        <v>0</v>
      </c>
      <c r="L16" s="17">
        <v>0</v>
      </c>
      <c r="M16" s="17">
        <v>0</v>
      </c>
      <c r="N16" s="17">
        <v>0</v>
      </c>
      <c r="O16" s="17">
        <v>0</v>
      </c>
      <c r="P16" s="17">
        <v>0</v>
      </c>
      <c r="Q16" s="17">
        <v>0</v>
      </c>
      <c r="R16" s="14"/>
    </row>
    <row r="17" spans="1:18" ht="24" customHeight="1" x14ac:dyDescent="0.25">
      <c r="A17" s="24"/>
      <c r="B17" s="27"/>
      <c r="C17" s="22"/>
      <c r="D17" s="15" t="s">
        <v>8</v>
      </c>
      <c r="E17" s="17">
        <f t="shared" si="2"/>
        <v>0</v>
      </c>
      <c r="F17" s="17">
        <v>0</v>
      </c>
      <c r="G17" s="17">
        <v>0</v>
      </c>
      <c r="H17" s="17">
        <v>0</v>
      </c>
      <c r="I17" s="17">
        <v>0</v>
      </c>
      <c r="J17" s="17">
        <v>0</v>
      </c>
      <c r="K17" s="17">
        <v>0</v>
      </c>
      <c r="L17" s="17">
        <v>0</v>
      </c>
      <c r="M17" s="17">
        <v>0</v>
      </c>
      <c r="N17" s="17">
        <v>0</v>
      </c>
      <c r="O17" s="17">
        <v>0</v>
      </c>
      <c r="P17" s="17">
        <v>0</v>
      </c>
      <c r="Q17" s="17">
        <v>0</v>
      </c>
      <c r="R17" s="14"/>
    </row>
    <row r="18" spans="1:18" ht="33.75" customHeight="1" x14ac:dyDescent="0.25">
      <c r="A18" s="24"/>
      <c r="B18" s="27"/>
      <c r="C18" s="22"/>
      <c r="D18" s="15" t="s">
        <v>12</v>
      </c>
      <c r="E18" s="17">
        <f t="shared" si="2"/>
        <v>0</v>
      </c>
      <c r="F18" s="17">
        <v>0</v>
      </c>
      <c r="G18" s="17">
        <v>0</v>
      </c>
      <c r="H18" s="17">
        <v>0</v>
      </c>
      <c r="I18" s="17">
        <v>0</v>
      </c>
      <c r="J18" s="17">
        <v>0</v>
      </c>
      <c r="K18" s="17">
        <v>0</v>
      </c>
      <c r="L18" s="17">
        <v>0</v>
      </c>
      <c r="M18" s="17">
        <v>0</v>
      </c>
      <c r="N18" s="17">
        <v>0</v>
      </c>
      <c r="O18" s="17">
        <v>0</v>
      </c>
      <c r="P18" s="17">
        <v>0</v>
      </c>
      <c r="Q18" s="17">
        <v>0</v>
      </c>
      <c r="R18" s="14"/>
    </row>
    <row r="19" spans="1:18" ht="24" customHeight="1" x14ac:dyDescent="0.25">
      <c r="A19" s="25"/>
      <c r="B19" s="28"/>
      <c r="C19" s="22"/>
      <c r="D19" s="15" t="s">
        <v>9</v>
      </c>
      <c r="E19" s="17">
        <f t="shared" si="2"/>
        <v>0</v>
      </c>
      <c r="F19" s="17">
        <v>0</v>
      </c>
      <c r="G19" s="17">
        <v>0</v>
      </c>
      <c r="H19" s="17">
        <v>0</v>
      </c>
      <c r="I19" s="17">
        <v>0</v>
      </c>
      <c r="J19" s="17">
        <v>0</v>
      </c>
      <c r="K19" s="17">
        <v>0</v>
      </c>
      <c r="L19" s="17">
        <v>0</v>
      </c>
      <c r="M19" s="17">
        <v>0</v>
      </c>
      <c r="N19" s="17">
        <v>0</v>
      </c>
      <c r="O19" s="17">
        <v>0</v>
      </c>
      <c r="P19" s="17">
        <v>0</v>
      </c>
      <c r="Q19" s="17">
        <v>0</v>
      </c>
      <c r="R19" s="14"/>
    </row>
    <row r="20" spans="1:18" ht="22.5" customHeight="1" x14ac:dyDescent="0.25">
      <c r="A20" s="21">
        <v>2</v>
      </c>
      <c r="B20" s="22" t="s">
        <v>21</v>
      </c>
      <c r="C20" s="22" t="s">
        <v>15</v>
      </c>
      <c r="D20" s="1" t="s">
        <v>5</v>
      </c>
      <c r="E20" s="2">
        <f>SUM(E21:E25)</f>
        <v>29483</v>
      </c>
      <c r="F20" s="2">
        <f>SUM(F21:F25)</f>
        <v>1761</v>
      </c>
      <c r="G20" s="2">
        <f t="shared" ref="G20:Q20" si="3">SUM(G21:G25)</f>
        <v>2161</v>
      </c>
      <c r="H20" s="2">
        <f t="shared" si="3"/>
        <v>2161</v>
      </c>
      <c r="I20" s="2">
        <f t="shared" si="3"/>
        <v>2600</v>
      </c>
      <c r="J20" s="2">
        <f t="shared" si="3"/>
        <v>2600</v>
      </c>
      <c r="K20" s="2">
        <f t="shared" si="3"/>
        <v>2600</v>
      </c>
      <c r="L20" s="2">
        <f t="shared" si="3"/>
        <v>2600</v>
      </c>
      <c r="M20" s="2">
        <f t="shared" si="3"/>
        <v>2600</v>
      </c>
      <c r="N20" s="2">
        <f t="shared" si="3"/>
        <v>2600</v>
      </c>
      <c r="O20" s="2">
        <f t="shared" si="3"/>
        <v>2600</v>
      </c>
      <c r="P20" s="2">
        <f t="shared" si="3"/>
        <v>2600</v>
      </c>
      <c r="Q20" s="2">
        <f t="shared" si="3"/>
        <v>2600</v>
      </c>
      <c r="R20" s="13"/>
    </row>
    <row r="21" spans="1:18" x14ac:dyDescent="0.25">
      <c r="A21" s="21"/>
      <c r="B21" s="22"/>
      <c r="C21" s="22"/>
      <c r="D21" s="15" t="s">
        <v>22</v>
      </c>
      <c r="E21" s="17">
        <f>SUM(F21:Q21)</f>
        <v>0</v>
      </c>
      <c r="F21" s="17">
        <v>0</v>
      </c>
      <c r="G21" s="17">
        <f t="shared" ref="G21" si="4">SUM(H21:S21)</f>
        <v>0</v>
      </c>
      <c r="H21" s="17">
        <v>0</v>
      </c>
      <c r="I21" s="17">
        <f t="shared" ref="I21" si="5">SUM(J21:U21)</f>
        <v>0</v>
      </c>
      <c r="J21" s="17">
        <v>0</v>
      </c>
      <c r="K21" s="17">
        <f t="shared" ref="K21" si="6">SUM(L21:W21)</f>
        <v>0</v>
      </c>
      <c r="L21" s="17">
        <v>0</v>
      </c>
      <c r="M21" s="17">
        <f t="shared" ref="M21" si="7">SUM(N21:Y21)</f>
        <v>0</v>
      </c>
      <c r="N21" s="17">
        <v>0</v>
      </c>
      <c r="O21" s="17">
        <f t="shared" ref="O21" si="8">SUM(P21:AA21)</f>
        <v>0</v>
      </c>
      <c r="P21" s="17">
        <v>0</v>
      </c>
      <c r="Q21" s="17">
        <v>0</v>
      </c>
      <c r="R21" s="14"/>
    </row>
    <row r="22" spans="1:18" ht="33" x14ac:dyDescent="0.25">
      <c r="A22" s="21"/>
      <c r="B22" s="22"/>
      <c r="C22" s="22"/>
      <c r="D22" s="15" t="s">
        <v>7</v>
      </c>
      <c r="E22" s="17">
        <f t="shared" ref="E22:E25" si="9">SUM(F22:Q22)</f>
        <v>0</v>
      </c>
      <c r="F22" s="17">
        <v>0</v>
      </c>
      <c r="G22" s="17">
        <v>0</v>
      </c>
      <c r="H22" s="17">
        <v>0</v>
      </c>
      <c r="I22" s="17">
        <v>0</v>
      </c>
      <c r="J22" s="17">
        <v>0</v>
      </c>
      <c r="K22" s="17">
        <v>0</v>
      </c>
      <c r="L22" s="17">
        <v>0</v>
      </c>
      <c r="M22" s="17">
        <v>0</v>
      </c>
      <c r="N22" s="17">
        <v>0</v>
      </c>
      <c r="O22" s="17">
        <v>0</v>
      </c>
      <c r="P22" s="17">
        <v>0</v>
      </c>
      <c r="Q22" s="17">
        <v>0</v>
      </c>
      <c r="R22" s="14"/>
    </row>
    <row r="23" spans="1:18" x14ac:dyDescent="0.25">
      <c r="A23" s="21"/>
      <c r="B23" s="22"/>
      <c r="C23" s="22"/>
      <c r="D23" s="15" t="s">
        <v>8</v>
      </c>
      <c r="E23" s="17">
        <f t="shared" si="9"/>
        <v>0</v>
      </c>
      <c r="F23" s="17">
        <v>0</v>
      </c>
      <c r="G23" s="17">
        <v>0</v>
      </c>
      <c r="H23" s="17">
        <v>0</v>
      </c>
      <c r="I23" s="17">
        <v>0</v>
      </c>
      <c r="J23" s="17">
        <v>0</v>
      </c>
      <c r="K23" s="17">
        <v>0</v>
      </c>
      <c r="L23" s="17">
        <v>0</v>
      </c>
      <c r="M23" s="17">
        <v>0</v>
      </c>
      <c r="N23" s="17">
        <v>0</v>
      </c>
      <c r="O23" s="17">
        <v>0</v>
      </c>
      <c r="P23" s="17">
        <v>0</v>
      </c>
      <c r="Q23" s="17">
        <v>0</v>
      </c>
      <c r="R23" s="14"/>
    </row>
    <row r="24" spans="1:18" ht="33" x14ac:dyDescent="0.25">
      <c r="A24" s="21"/>
      <c r="B24" s="22"/>
      <c r="C24" s="22"/>
      <c r="D24" s="15" t="s">
        <v>12</v>
      </c>
      <c r="E24" s="5">
        <f t="shared" si="9"/>
        <v>21083</v>
      </c>
      <c r="F24" s="5">
        <v>1061</v>
      </c>
      <c r="G24" s="5">
        <v>1461</v>
      </c>
      <c r="H24" s="5">
        <v>1461</v>
      </c>
      <c r="I24" s="5">
        <v>1900</v>
      </c>
      <c r="J24" s="5">
        <v>1900</v>
      </c>
      <c r="K24" s="5">
        <v>1900</v>
      </c>
      <c r="L24" s="5">
        <v>1900</v>
      </c>
      <c r="M24" s="5">
        <v>1900</v>
      </c>
      <c r="N24" s="5">
        <v>1900</v>
      </c>
      <c r="O24" s="5">
        <v>1900</v>
      </c>
      <c r="P24" s="5">
        <v>1900</v>
      </c>
      <c r="Q24" s="5">
        <v>1900</v>
      </c>
      <c r="R24" s="14"/>
    </row>
    <row r="25" spans="1:18" x14ac:dyDescent="0.25">
      <c r="A25" s="21"/>
      <c r="B25" s="22"/>
      <c r="C25" s="22"/>
      <c r="D25" s="15" t="s">
        <v>9</v>
      </c>
      <c r="E25" s="5">
        <f t="shared" si="9"/>
        <v>8400</v>
      </c>
      <c r="F25" s="5">
        <v>700</v>
      </c>
      <c r="G25" s="5">
        <v>700</v>
      </c>
      <c r="H25" s="5">
        <v>700</v>
      </c>
      <c r="I25" s="5">
        <v>700</v>
      </c>
      <c r="J25" s="5">
        <v>700</v>
      </c>
      <c r="K25" s="5">
        <v>700</v>
      </c>
      <c r="L25" s="5">
        <v>700</v>
      </c>
      <c r="M25" s="5">
        <v>700</v>
      </c>
      <c r="N25" s="5">
        <v>700</v>
      </c>
      <c r="O25" s="5">
        <v>700</v>
      </c>
      <c r="P25" s="5">
        <v>700</v>
      </c>
      <c r="Q25" s="5">
        <v>700</v>
      </c>
      <c r="R25" s="14"/>
    </row>
    <row r="26" spans="1:18" x14ac:dyDescent="0.25">
      <c r="A26" s="29" t="s">
        <v>13</v>
      </c>
      <c r="B26" s="30"/>
      <c r="C26" s="35"/>
      <c r="D26" s="1" t="s">
        <v>5</v>
      </c>
      <c r="E26" s="2">
        <f>SUM(E27:E31)</f>
        <v>37333</v>
      </c>
      <c r="F26" s="2">
        <f>SUM(F27:F31)</f>
        <v>2111</v>
      </c>
      <c r="G26" s="2">
        <f t="shared" ref="G26:Q26" si="10">SUM(G27:G31)</f>
        <v>2561</v>
      </c>
      <c r="H26" s="2">
        <f t="shared" si="10"/>
        <v>2561</v>
      </c>
      <c r="I26" s="2">
        <f t="shared" si="10"/>
        <v>3200</v>
      </c>
      <c r="J26" s="2">
        <f t="shared" si="10"/>
        <v>3300</v>
      </c>
      <c r="K26" s="2">
        <f t="shared" si="10"/>
        <v>3300</v>
      </c>
      <c r="L26" s="2">
        <f t="shared" si="10"/>
        <v>3300</v>
      </c>
      <c r="M26" s="2">
        <f t="shared" si="10"/>
        <v>3400</v>
      </c>
      <c r="N26" s="2">
        <f t="shared" si="10"/>
        <v>3400</v>
      </c>
      <c r="O26" s="2">
        <f t="shared" si="10"/>
        <v>3400</v>
      </c>
      <c r="P26" s="2">
        <f t="shared" si="10"/>
        <v>3400</v>
      </c>
      <c r="Q26" s="2">
        <f t="shared" si="10"/>
        <v>3400</v>
      </c>
      <c r="R26" s="13"/>
    </row>
    <row r="27" spans="1:18" x14ac:dyDescent="0.25">
      <c r="A27" s="31"/>
      <c r="B27" s="32"/>
      <c r="C27" s="35"/>
      <c r="D27" s="1" t="s">
        <v>22</v>
      </c>
      <c r="E27" s="17">
        <f>SUM(F27:Q27)</f>
        <v>0</v>
      </c>
      <c r="F27" s="17">
        <f>F9+F21+F15</f>
        <v>0</v>
      </c>
      <c r="G27" s="17">
        <f t="shared" ref="G27:Q27" si="11">G9+G21+G15</f>
        <v>0</v>
      </c>
      <c r="H27" s="17">
        <f t="shared" si="11"/>
        <v>0</v>
      </c>
      <c r="I27" s="17">
        <f t="shared" si="11"/>
        <v>0</v>
      </c>
      <c r="J27" s="17">
        <f t="shared" si="11"/>
        <v>0</v>
      </c>
      <c r="K27" s="17">
        <f t="shared" si="11"/>
        <v>0</v>
      </c>
      <c r="L27" s="17">
        <f t="shared" si="11"/>
        <v>0</v>
      </c>
      <c r="M27" s="17">
        <f t="shared" si="11"/>
        <v>0</v>
      </c>
      <c r="N27" s="17">
        <f t="shared" si="11"/>
        <v>0</v>
      </c>
      <c r="O27" s="17">
        <f t="shared" si="11"/>
        <v>0</v>
      </c>
      <c r="P27" s="17">
        <f t="shared" si="11"/>
        <v>0</v>
      </c>
      <c r="Q27" s="17">
        <f t="shared" si="11"/>
        <v>0</v>
      </c>
      <c r="R27" s="13"/>
    </row>
    <row r="28" spans="1:18" ht="33" x14ac:dyDescent="0.25">
      <c r="A28" s="31"/>
      <c r="B28" s="32"/>
      <c r="C28" s="35"/>
      <c r="D28" s="1" t="s">
        <v>7</v>
      </c>
      <c r="E28" s="17">
        <f t="shared" ref="E28:E31" si="12">SUM(F28:Q28)</f>
        <v>0</v>
      </c>
      <c r="F28" s="17">
        <f>F10+F22+F16</f>
        <v>0</v>
      </c>
      <c r="G28" s="17">
        <f t="shared" ref="G28:Q28" si="13">G10+G22+G16</f>
        <v>0</v>
      </c>
      <c r="H28" s="17">
        <f t="shared" si="13"/>
        <v>0</v>
      </c>
      <c r="I28" s="17">
        <f t="shared" si="13"/>
        <v>0</v>
      </c>
      <c r="J28" s="17">
        <f t="shared" si="13"/>
        <v>0</v>
      </c>
      <c r="K28" s="17">
        <f t="shared" si="13"/>
        <v>0</v>
      </c>
      <c r="L28" s="17">
        <f t="shared" si="13"/>
        <v>0</v>
      </c>
      <c r="M28" s="17">
        <f t="shared" si="13"/>
        <v>0</v>
      </c>
      <c r="N28" s="17">
        <f t="shared" si="13"/>
        <v>0</v>
      </c>
      <c r="O28" s="17">
        <f t="shared" si="13"/>
        <v>0</v>
      </c>
      <c r="P28" s="17">
        <f t="shared" si="13"/>
        <v>0</v>
      </c>
      <c r="Q28" s="17">
        <f t="shared" si="13"/>
        <v>0</v>
      </c>
      <c r="R28" s="13"/>
    </row>
    <row r="29" spans="1:18" x14ac:dyDescent="0.25">
      <c r="A29" s="31"/>
      <c r="B29" s="32"/>
      <c r="C29" s="35"/>
      <c r="D29" s="1" t="s">
        <v>8</v>
      </c>
      <c r="E29" s="17">
        <f t="shared" si="12"/>
        <v>0</v>
      </c>
      <c r="F29" s="17">
        <f>F11+F23+F17</f>
        <v>0</v>
      </c>
      <c r="G29" s="17">
        <f t="shared" ref="G29:Q29" si="14">G11+G23+G17</f>
        <v>0</v>
      </c>
      <c r="H29" s="17">
        <f t="shared" si="14"/>
        <v>0</v>
      </c>
      <c r="I29" s="17">
        <f t="shared" si="14"/>
        <v>0</v>
      </c>
      <c r="J29" s="17">
        <f t="shared" si="14"/>
        <v>0</v>
      </c>
      <c r="K29" s="17">
        <f t="shared" si="14"/>
        <v>0</v>
      </c>
      <c r="L29" s="17">
        <f t="shared" si="14"/>
        <v>0</v>
      </c>
      <c r="M29" s="17">
        <f t="shared" si="14"/>
        <v>0</v>
      </c>
      <c r="N29" s="17">
        <f t="shared" si="14"/>
        <v>0</v>
      </c>
      <c r="O29" s="17">
        <f t="shared" si="14"/>
        <v>0</v>
      </c>
      <c r="P29" s="17">
        <f t="shared" si="14"/>
        <v>0</v>
      </c>
      <c r="Q29" s="17">
        <f t="shared" si="14"/>
        <v>0</v>
      </c>
      <c r="R29" s="13"/>
    </row>
    <row r="30" spans="1:18" ht="33" x14ac:dyDescent="0.25">
      <c r="A30" s="31"/>
      <c r="B30" s="32"/>
      <c r="C30" s="35"/>
      <c r="D30" s="1" t="s">
        <v>12</v>
      </c>
      <c r="E30" s="2">
        <f t="shared" si="12"/>
        <v>28933</v>
      </c>
      <c r="F30" s="2">
        <f>F12+F24+F18</f>
        <v>1411</v>
      </c>
      <c r="G30" s="2">
        <f t="shared" ref="G30:Q30" si="15">G12+G24+G18</f>
        <v>1861</v>
      </c>
      <c r="H30" s="2">
        <f t="shared" si="15"/>
        <v>1861</v>
      </c>
      <c r="I30" s="2">
        <f t="shared" si="15"/>
        <v>2500</v>
      </c>
      <c r="J30" s="2">
        <f t="shared" si="15"/>
        <v>2600</v>
      </c>
      <c r="K30" s="2">
        <f t="shared" si="15"/>
        <v>2600</v>
      </c>
      <c r="L30" s="2">
        <f t="shared" si="15"/>
        <v>2600</v>
      </c>
      <c r="M30" s="2">
        <f t="shared" si="15"/>
        <v>2700</v>
      </c>
      <c r="N30" s="2">
        <f t="shared" si="15"/>
        <v>2700</v>
      </c>
      <c r="O30" s="2">
        <f t="shared" si="15"/>
        <v>2700</v>
      </c>
      <c r="P30" s="2">
        <f t="shared" si="15"/>
        <v>2700</v>
      </c>
      <c r="Q30" s="2">
        <f t="shared" si="15"/>
        <v>2700</v>
      </c>
      <c r="R30" s="13"/>
    </row>
    <row r="31" spans="1:18" x14ac:dyDescent="0.25">
      <c r="A31" s="33"/>
      <c r="B31" s="34"/>
      <c r="C31" s="35"/>
      <c r="D31" s="1" t="s">
        <v>9</v>
      </c>
      <c r="E31" s="2">
        <f t="shared" si="12"/>
        <v>8400</v>
      </c>
      <c r="F31" s="2">
        <f>F13+F25+F19</f>
        <v>700</v>
      </c>
      <c r="G31" s="2">
        <f t="shared" ref="G31:Q31" si="16">G13+G25+G19</f>
        <v>700</v>
      </c>
      <c r="H31" s="2">
        <f t="shared" si="16"/>
        <v>700</v>
      </c>
      <c r="I31" s="2">
        <f t="shared" si="16"/>
        <v>700</v>
      </c>
      <c r="J31" s="2">
        <f t="shared" si="16"/>
        <v>700</v>
      </c>
      <c r="K31" s="2">
        <f t="shared" si="16"/>
        <v>700</v>
      </c>
      <c r="L31" s="2">
        <f t="shared" si="16"/>
        <v>700</v>
      </c>
      <c r="M31" s="2">
        <f t="shared" si="16"/>
        <v>700</v>
      </c>
      <c r="N31" s="2">
        <f t="shared" si="16"/>
        <v>700</v>
      </c>
      <c r="O31" s="2">
        <f t="shared" si="16"/>
        <v>700</v>
      </c>
      <c r="P31" s="2">
        <f t="shared" si="16"/>
        <v>700</v>
      </c>
      <c r="Q31" s="2">
        <f t="shared" si="16"/>
        <v>700</v>
      </c>
      <c r="R31" s="13"/>
    </row>
    <row r="32" spans="1:18" x14ac:dyDescent="0.25">
      <c r="A32" s="18" t="s">
        <v>6</v>
      </c>
      <c r="B32" s="18"/>
      <c r="C32" s="6"/>
      <c r="D32" s="6"/>
      <c r="E32" s="4"/>
      <c r="F32" s="4"/>
      <c r="G32" s="10"/>
      <c r="H32" s="10"/>
      <c r="I32" s="10"/>
      <c r="J32" s="10"/>
      <c r="K32" s="10"/>
      <c r="L32" s="10"/>
      <c r="M32" s="10"/>
      <c r="N32" s="10"/>
      <c r="O32" s="10"/>
      <c r="P32" s="10"/>
      <c r="Q32" s="4"/>
      <c r="R32" s="12"/>
    </row>
    <row r="33" spans="1:20" x14ac:dyDescent="0.25">
      <c r="A33" s="18" t="s">
        <v>16</v>
      </c>
      <c r="B33" s="18"/>
      <c r="C33" s="19"/>
      <c r="D33" s="6" t="s">
        <v>5</v>
      </c>
      <c r="E33" s="17">
        <f>SUM(E34:E38)</f>
        <v>0</v>
      </c>
      <c r="F33" s="17">
        <v>0</v>
      </c>
      <c r="G33" s="17">
        <v>0</v>
      </c>
      <c r="H33" s="17">
        <v>0</v>
      </c>
      <c r="I33" s="17">
        <v>0</v>
      </c>
      <c r="J33" s="17">
        <v>0</v>
      </c>
      <c r="K33" s="17">
        <v>0</v>
      </c>
      <c r="L33" s="17">
        <v>0</v>
      </c>
      <c r="M33" s="17">
        <v>0</v>
      </c>
      <c r="N33" s="17">
        <v>0</v>
      </c>
      <c r="O33" s="17">
        <v>0</v>
      </c>
      <c r="P33" s="17">
        <v>0</v>
      </c>
      <c r="Q33" s="17">
        <v>0</v>
      </c>
      <c r="R33" s="14"/>
    </row>
    <row r="34" spans="1:20" x14ac:dyDescent="0.25">
      <c r="A34" s="18"/>
      <c r="B34" s="18"/>
      <c r="C34" s="19"/>
      <c r="D34" s="16" t="s">
        <v>22</v>
      </c>
      <c r="E34" s="17">
        <v>0</v>
      </c>
      <c r="F34" s="17">
        <v>0</v>
      </c>
      <c r="G34" s="17">
        <v>0</v>
      </c>
      <c r="H34" s="17">
        <v>0</v>
      </c>
      <c r="I34" s="17">
        <v>0</v>
      </c>
      <c r="J34" s="17">
        <v>0</v>
      </c>
      <c r="K34" s="17">
        <v>0</v>
      </c>
      <c r="L34" s="17">
        <v>0</v>
      </c>
      <c r="M34" s="17">
        <v>0</v>
      </c>
      <c r="N34" s="17">
        <v>0</v>
      </c>
      <c r="O34" s="17">
        <v>0</v>
      </c>
      <c r="P34" s="17">
        <v>0</v>
      </c>
      <c r="Q34" s="17">
        <v>0</v>
      </c>
      <c r="R34" s="14"/>
    </row>
    <row r="35" spans="1:20" ht="33" x14ac:dyDescent="0.25">
      <c r="A35" s="18"/>
      <c r="B35" s="18"/>
      <c r="C35" s="19"/>
      <c r="D35" s="6" t="s">
        <v>7</v>
      </c>
      <c r="E35" s="17">
        <v>0</v>
      </c>
      <c r="F35" s="17">
        <v>0</v>
      </c>
      <c r="G35" s="17">
        <v>0</v>
      </c>
      <c r="H35" s="17">
        <v>0</v>
      </c>
      <c r="I35" s="17">
        <v>0</v>
      </c>
      <c r="J35" s="17">
        <v>0</v>
      </c>
      <c r="K35" s="17">
        <v>0</v>
      </c>
      <c r="L35" s="17">
        <v>0</v>
      </c>
      <c r="M35" s="17">
        <v>0</v>
      </c>
      <c r="N35" s="17">
        <v>0</v>
      </c>
      <c r="O35" s="17">
        <v>0</v>
      </c>
      <c r="P35" s="17">
        <v>0</v>
      </c>
      <c r="Q35" s="17">
        <v>0</v>
      </c>
      <c r="R35" s="14"/>
    </row>
    <row r="36" spans="1:20" x14ac:dyDescent="0.25">
      <c r="A36" s="18"/>
      <c r="B36" s="18"/>
      <c r="C36" s="19"/>
      <c r="D36" s="6" t="s">
        <v>8</v>
      </c>
      <c r="E36" s="17">
        <v>0</v>
      </c>
      <c r="F36" s="17">
        <v>0</v>
      </c>
      <c r="G36" s="17">
        <v>0</v>
      </c>
      <c r="H36" s="17">
        <v>0</v>
      </c>
      <c r="I36" s="17">
        <v>0</v>
      </c>
      <c r="J36" s="17">
        <v>0</v>
      </c>
      <c r="K36" s="17">
        <v>0</v>
      </c>
      <c r="L36" s="17">
        <v>0</v>
      </c>
      <c r="M36" s="17">
        <v>0</v>
      </c>
      <c r="N36" s="17">
        <v>0</v>
      </c>
      <c r="O36" s="17">
        <v>0</v>
      </c>
      <c r="P36" s="17">
        <v>0</v>
      </c>
      <c r="Q36" s="17">
        <v>0</v>
      </c>
      <c r="R36" s="14"/>
    </row>
    <row r="37" spans="1:20" ht="33" x14ac:dyDescent="0.25">
      <c r="A37" s="18"/>
      <c r="B37" s="18"/>
      <c r="C37" s="19"/>
      <c r="D37" s="6" t="s">
        <v>17</v>
      </c>
      <c r="E37" s="17">
        <v>0</v>
      </c>
      <c r="F37" s="17">
        <v>0</v>
      </c>
      <c r="G37" s="17">
        <v>0</v>
      </c>
      <c r="H37" s="17">
        <v>0</v>
      </c>
      <c r="I37" s="17">
        <v>0</v>
      </c>
      <c r="J37" s="17">
        <v>0</v>
      </c>
      <c r="K37" s="17">
        <v>0</v>
      </c>
      <c r="L37" s="17">
        <v>0</v>
      </c>
      <c r="M37" s="17">
        <v>0</v>
      </c>
      <c r="N37" s="17">
        <v>0</v>
      </c>
      <c r="O37" s="17">
        <v>0</v>
      </c>
      <c r="P37" s="17">
        <v>0</v>
      </c>
      <c r="Q37" s="17">
        <v>0</v>
      </c>
      <c r="R37" s="14"/>
    </row>
    <row r="38" spans="1:20" x14ac:dyDescent="0.25">
      <c r="A38" s="18"/>
      <c r="B38" s="18"/>
      <c r="C38" s="19"/>
      <c r="D38" s="6" t="s">
        <v>18</v>
      </c>
      <c r="E38" s="17">
        <v>0</v>
      </c>
      <c r="F38" s="17">
        <v>0</v>
      </c>
      <c r="G38" s="17">
        <v>0</v>
      </c>
      <c r="H38" s="17">
        <v>0</v>
      </c>
      <c r="I38" s="17">
        <v>0</v>
      </c>
      <c r="J38" s="17">
        <v>0</v>
      </c>
      <c r="K38" s="17">
        <v>0</v>
      </c>
      <c r="L38" s="17">
        <v>0</v>
      </c>
      <c r="M38" s="17">
        <v>0</v>
      </c>
      <c r="N38" s="17">
        <v>0</v>
      </c>
      <c r="O38" s="17">
        <v>0</v>
      </c>
      <c r="P38" s="17">
        <v>0</v>
      </c>
      <c r="Q38" s="17">
        <v>0</v>
      </c>
      <c r="R38" s="14"/>
    </row>
    <row r="39" spans="1:20" x14ac:dyDescent="0.25">
      <c r="A39" s="18" t="s">
        <v>19</v>
      </c>
      <c r="B39" s="18"/>
      <c r="C39" s="19"/>
      <c r="D39" s="7" t="s">
        <v>5</v>
      </c>
      <c r="E39" s="2">
        <f>SUM(E40:E44)</f>
        <v>37333</v>
      </c>
      <c r="F39" s="2">
        <f>SUM(F40:F44)</f>
        <v>2111</v>
      </c>
      <c r="G39" s="2">
        <f t="shared" ref="G39:Q39" si="17">SUM(G40:G44)</f>
        <v>2561</v>
      </c>
      <c r="H39" s="2">
        <f t="shared" si="17"/>
        <v>2561</v>
      </c>
      <c r="I39" s="2">
        <f t="shared" si="17"/>
        <v>3200</v>
      </c>
      <c r="J39" s="2">
        <f t="shared" si="17"/>
        <v>3300</v>
      </c>
      <c r="K39" s="2">
        <f t="shared" si="17"/>
        <v>3300</v>
      </c>
      <c r="L39" s="2">
        <f t="shared" si="17"/>
        <v>3300</v>
      </c>
      <c r="M39" s="2">
        <f t="shared" si="17"/>
        <v>3400</v>
      </c>
      <c r="N39" s="2">
        <f t="shared" si="17"/>
        <v>3400</v>
      </c>
      <c r="O39" s="2">
        <f t="shared" si="17"/>
        <v>3400</v>
      </c>
      <c r="P39" s="2">
        <f t="shared" si="17"/>
        <v>3400</v>
      </c>
      <c r="Q39" s="2">
        <f t="shared" si="17"/>
        <v>3400</v>
      </c>
      <c r="R39" s="13"/>
      <c r="T39" s="8"/>
    </row>
    <row r="40" spans="1:20" x14ac:dyDescent="0.25">
      <c r="A40" s="18"/>
      <c r="B40" s="18"/>
      <c r="C40" s="19"/>
      <c r="D40" s="16" t="s">
        <v>22</v>
      </c>
      <c r="E40" s="17">
        <f>SUM(F40:Q40)</f>
        <v>0</v>
      </c>
      <c r="F40" s="17">
        <f t="shared" ref="F40:Q40" si="18">F9+F21+F15</f>
        <v>0</v>
      </c>
      <c r="G40" s="17">
        <f t="shared" ref="G40:G42" si="19">SUM(H40:S40)</f>
        <v>0</v>
      </c>
      <c r="H40" s="17">
        <f t="shared" ref="H40" si="20">H9+H21+H15</f>
        <v>0</v>
      </c>
      <c r="I40" s="17">
        <f t="shared" ref="I40:I42" si="21">SUM(J40:U40)</f>
        <v>0</v>
      </c>
      <c r="J40" s="17">
        <f t="shared" ref="J40" si="22">J9+J21+J15</f>
        <v>0</v>
      </c>
      <c r="K40" s="17">
        <f t="shared" ref="K40:K42" si="23">SUM(L40:W40)</f>
        <v>0</v>
      </c>
      <c r="L40" s="17">
        <f t="shared" ref="L40" si="24">L9+L21+L15</f>
        <v>0</v>
      </c>
      <c r="M40" s="17">
        <f t="shared" ref="M40:M42" si="25">SUM(N40:Y40)</f>
        <v>0</v>
      </c>
      <c r="N40" s="17">
        <f t="shared" ref="N40" si="26">N9+N21+N15</f>
        <v>0</v>
      </c>
      <c r="O40" s="17">
        <f t="shared" ref="O40:O42" si="27">SUM(P40:AA40)</f>
        <v>0</v>
      </c>
      <c r="P40" s="17">
        <f t="shared" ref="P40" si="28">P9+P21+P15</f>
        <v>0</v>
      </c>
      <c r="Q40" s="17">
        <f t="shared" si="18"/>
        <v>0</v>
      </c>
      <c r="R40" s="14"/>
    </row>
    <row r="41" spans="1:20" ht="33" x14ac:dyDescent="0.25">
      <c r="A41" s="18"/>
      <c r="B41" s="18"/>
      <c r="C41" s="19"/>
      <c r="D41" s="6" t="s">
        <v>7</v>
      </c>
      <c r="E41" s="17">
        <f t="shared" ref="E41:E50" si="29">SUM(F41:Q41)</f>
        <v>0</v>
      </c>
      <c r="F41" s="17">
        <f t="shared" ref="F41:Q41" si="30">F10+F22+F16</f>
        <v>0</v>
      </c>
      <c r="G41" s="17">
        <f t="shared" si="19"/>
        <v>0</v>
      </c>
      <c r="H41" s="17">
        <f t="shared" ref="H41" si="31">H10+H22+H16</f>
        <v>0</v>
      </c>
      <c r="I41" s="17">
        <f t="shared" si="21"/>
        <v>0</v>
      </c>
      <c r="J41" s="17">
        <f t="shared" ref="J41" si="32">J10+J22+J16</f>
        <v>0</v>
      </c>
      <c r="K41" s="17">
        <f t="shared" si="23"/>
        <v>0</v>
      </c>
      <c r="L41" s="17">
        <f t="shared" ref="L41" si="33">L10+L22+L16</f>
        <v>0</v>
      </c>
      <c r="M41" s="17">
        <f t="shared" si="25"/>
        <v>0</v>
      </c>
      <c r="N41" s="17">
        <f t="shared" ref="N41" si="34">N10+N22+N16</f>
        <v>0</v>
      </c>
      <c r="O41" s="17">
        <f t="shared" si="27"/>
        <v>0</v>
      </c>
      <c r="P41" s="17">
        <f t="shared" ref="P41" si="35">P10+P22+P16</f>
        <v>0</v>
      </c>
      <c r="Q41" s="17">
        <f t="shared" si="30"/>
        <v>0</v>
      </c>
      <c r="R41" s="14"/>
    </row>
    <row r="42" spans="1:20" x14ac:dyDescent="0.25">
      <c r="A42" s="18"/>
      <c r="B42" s="18"/>
      <c r="C42" s="19"/>
      <c r="D42" s="6" t="s">
        <v>8</v>
      </c>
      <c r="E42" s="17">
        <f t="shared" si="29"/>
        <v>0</v>
      </c>
      <c r="F42" s="17">
        <f t="shared" ref="F42:Q42" si="36">F11+F23+F17</f>
        <v>0</v>
      </c>
      <c r="G42" s="17">
        <f t="shared" si="19"/>
        <v>0</v>
      </c>
      <c r="H42" s="17">
        <f t="shared" ref="H42:I43" si="37">H11+H23+H17</f>
        <v>0</v>
      </c>
      <c r="I42" s="17">
        <f t="shared" si="21"/>
        <v>0</v>
      </c>
      <c r="J42" s="17">
        <f t="shared" ref="J42:K43" si="38">J11+J23+J17</f>
        <v>0</v>
      </c>
      <c r="K42" s="17">
        <f t="shared" si="23"/>
        <v>0</v>
      </c>
      <c r="L42" s="17">
        <f t="shared" ref="L42:M43" si="39">L11+L23+L17</f>
        <v>0</v>
      </c>
      <c r="M42" s="17">
        <f t="shared" si="25"/>
        <v>0</v>
      </c>
      <c r="N42" s="17">
        <f t="shared" ref="N42:O43" si="40">N11+N23+N17</f>
        <v>0</v>
      </c>
      <c r="O42" s="17">
        <f t="shared" si="27"/>
        <v>0</v>
      </c>
      <c r="P42" s="17">
        <f t="shared" ref="P42:Q43" si="41">P11+P23+P17</f>
        <v>0</v>
      </c>
      <c r="Q42" s="17">
        <f t="shared" si="36"/>
        <v>0</v>
      </c>
      <c r="R42" s="14"/>
    </row>
    <row r="43" spans="1:20" ht="33" x14ac:dyDescent="0.25">
      <c r="A43" s="18"/>
      <c r="B43" s="18"/>
      <c r="C43" s="19"/>
      <c r="D43" s="6" t="s">
        <v>17</v>
      </c>
      <c r="E43" s="5">
        <f t="shared" si="29"/>
        <v>28933</v>
      </c>
      <c r="F43" s="5">
        <f>F12+F24+F18</f>
        <v>1411</v>
      </c>
      <c r="G43" s="5">
        <f t="shared" ref="G43" si="42">G12+G24+G18</f>
        <v>1861</v>
      </c>
      <c r="H43" s="5">
        <f t="shared" si="37"/>
        <v>1861</v>
      </c>
      <c r="I43" s="5">
        <f t="shared" si="37"/>
        <v>2500</v>
      </c>
      <c r="J43" s="5">
        <f t="shared" si="38"/>
        <v>2600</v>
      </c>
      <c r="K43" s="5">
        <f t="shared" si="38"/>
        <v>2600</v>
      </c>
      <c r="L43" s="5">
        <f t="shared" si="39"/>
        <v>2600</v>
      </c>
      <c r="M43" s="5">
        <f t="shared" si="39"/>
        <v>2700</v>
      </c>
      <c r="N43" s="5">
        <f t="shared" si="40"/>
        <v>2700</v>
      </c>
      <c r="O43" s="5">
        <f t="shared" si="40"/>
        <v>2700</v>
      </c>
      <c r="P43" s="5">
        <f t="shared" si="41"/>
        <v>2700</v>
      </c>
      <c r="Q43" s="5">
        <f t="shared" si="41"/>
        <v>2700</v>
      </c>
      <c r="R43" s="14"/>
    </row>
    <row r="44" spans="1:20" x14ac:dyDescent="0.25">
      <c r="A44" s="18"/>
      <c r="B44" s="18"/>
      <c r="C44" s="19"/>
      <c r="D44" s="6" t="s">
        <v>18</v>
      </c>
      <c r="E44" s="5">
        <f t="shared" si="29"/>
        <v>8400</v>
      </c>
      <c r="F44" s="5">
        <f>F13+F25+F19</f>
        <v>700</v>
      </c>
      <c r="G44" s="5">
        <f t="shared" ref="G44:Q44" si="43">G13+G25+G19</f>
        <v>700</v>
      </c>
      <c r="H44" s="5">
        <f t="shared" si="43"/>
        <v>700</v>
      </c>
      <c r="I44" s="5">
        <f t="shared" si="43"/>
        <v>700</v>
      </c>
      <c r="J44" s="5">
        <f t="shared" si="43"/>
        <v>700</v>
      </c>
      <c r="K44" s="5">
        <f t="shared" si="43"/>
        <v>700</v>
      </c>
      <c r="L44" s="5">
        <f t="shared" si="43"/>
        <v>700</v>
      </c>
      <c r="M44" s="5">
        <f t="shared" si="43"/>
        <v>700</v>
      </c>
      <c r="N44" s="5">
        <f t="shared" si="43"/>
        <v>700</v>
      </c>
      <c r="O44" s="5">
        <f t="shared" si="43"/>
        <v>700</v>
      </c>
      <c r="P44" s="5">
        <f t="shared" si="43"/>
        <v>700</v>
      </c>
      <c r="Q44" s="5">
        <f t="shared" si="43"/>
        <v>700</v>
      </c>
      <c r="R44" s="14"/>
    </row>
    <row r="45" spans="1:20" x14ac:dyDescent="0.25">
      <c r="A45" s="18" t="s">
        <v>25</v>
      </c>
      <c r="B45" s="18"/>
      <c r="C45" s="19"/>
      <c r="D45" s="7" t="s">
        <v>5</v>
      </c>
      <c r="E45" s="2">
        <f>SUM(E46:E50)</f>
        <v>37333</v>
      </c>
      <c r="F45" s="2">
        <f t="shared" ref="F45:Q45" si="44">SUM(F46:F50)</f>
        <v>2111</v>
      </c>
      <c r="G45" s="2">
        <f t="shared" si="44"/>
        <v>2561</v>
      </c>
      <c r="H45" s="2">
        <f t="shared" si="44"/>
        <v>2561</v>
      </c>
      <c r="I45" s="2">
        <f t="shared" si="44"/>
        <v>3200</v>
      </c>
      <c r="J45" s="2">
        <f t="shared" si="44"/>
        <v>3300</v>
      </c>
      <c r="K45" s="2">
        <f t="shared" si="44"/>
        <v>3300</v>
      </c>
      <c r="L45" s="2">
        <f t="shared" si="44"/>
        <v>3300</v>
      </c>
      <c r="M45" s="2">
        <f t="shared" si="44"/>
        <v>3400</v>
      </c>
      <c r="N45" s="2">
        <f t="shared" si="44"/>
        <v>3400</v>
      </c>
      <c r="O45" s="2">
        <f t="shared" si="44"/>
        <v>3400</v>
      </c>
      <c r="P45" s="2">
        <f t="shared" si="44"/>
        <v>3400</v>
      </c>
      <c r="Q45" s="2">
        <f t="shared" si="44"/>
        <v>3400</v>
      </c>
      <c r="R45" s="13"/>
    </row>
    <row r="46" spans="1:20" x14ac:dyDescent="0.25">
      <c r="A46" s="18"/>
      <c r="B46" s="18"/>
      <c r="C46" s="19"/>
      <c r="D46" s="16" t="s">
        <v>22</v>
      </c>
      <c r="E46" s="17">
        <f t="shared" si="29"/>
        <v>0</v>
      </c>
      <c r="F46" s="17">
        <f t="shared" ref="F46:Q46" si="45">F9+F21</f>
        <v>0</v>
      </c>
      <c r="G46" s="17">
        <f t="shared" ref="G46:G48" si="46">SUM(H46:S46)</f>
        <v>0</v>
      </c>
      <c r="H46" s="17">
        <f t="shared" ref="H46" si="47">H9+H21</f>
        <v>0</v>
      </c>
      <c r="I46" s="17">
        <f t="shared" ref="I46:I48" si="48">SUM(J46:U46)</f>
        <v>0</v>
      </c>
      <c r="J46" s="17">
        <f t="shared" ref="J46" si="49">J9+J21</f>
        <v>0</v>
      </c>
      <c r="K46" s="17">
        <f t="shared" ref="K46:K48" si="50">SUM(L46:W46)</f>
        <v>0</v>
      </c>
      <c r="L46" s="17">
        <f t="shared" ref="L46" si="51">L9+L21</f>
        <v>0</v>
      </c>
      <c r="M46" s="17">
        <f t="shared" ref="M46:M48" si="52">SUM(N46:Y46)</f>
        <v>0</v>
      </c>
      <c r="N46" s="17">
        <f t="shared" ref="N46" si="53">N9+N21</f>
        <v>0</v>
      </c>
      <c r="O46" s="17">
        <f t="shared" ref="O46:O48" si="54">SUM(P46:AA46)</f>
        <v>0</v>
      </c>
      <c r="P46" s="17">
        <f t="shared" ref="P46" si="55">P9+P21</f>
        <v>0</v>
      </c>
      <c r="Q46" s="17">
        <f t="shared" si="45"/>
        <v>0</v>
      </c>
      <c r="R46" s="14"/>
    </row>
    <row r="47" spans="1:20" ht="33" x14ac:dyDescent="0.25">
      <c r="A47" s="18"/>
      <c r="B47" s="18"/>
      <c r="C47" s="19"/>
      <c r="D47" s="6" t="s">
        <v>7</v>
      </c>
      <c r="E47" s="17">
        <f t="shared" si="29"/>
        <v>0</v>
      </c>
      <c r="F47" s="17">
        <f t="shared" ref="F47:Q47" si="56">F10+F22</f>
        <v>0</v>
      </c>
      <c r="G47" s="17">
        <f t="shared" si="46"/>
        <v>0</v>
      </c>
      <c r="H47" s="17">
        <f t="shared" ref="H47" si="57">H10+H22</f>
        <v>0</v>
      </c>
      <c r="I47" s="17">
        <f t="shared" si="48"/>
        <v>0</v>
      </c>
      <c r="J47" s="17">
        <f t="shared" ref="J47" si="58">J10+J22</f>
        <v>0</v>
      </c>
      <c r="K47" s="17">
        <f t="shared" si="50"/>
        <v>0</v>
      </c>
      <c r="L47" s="17">
        <f t="shared" ref="L47" si="59">L10+L22</f>
        <v>0</v>
      </c>
      <c r="M47" s="17">
        <f t="shared" si="52"/>
        <v>0</v>
      </c>
      <c r="N47" s="17">
        <f t="shared" ref="N47" si="60">N10+N22</f>
        <v>0</v>
      </c>
      <c r="O47" s="17">
        <f t="shared" si="54"/>
        <v>0</v>
      </c>
      <c r="P47" s="17">
        <f t="shared" ref="P47" si="61">P10+P22</f>
        <v>0</v>
      </c>
      <c r="Q47" s="17">
        <f t="shared" si="56"/>
        <v>0</v>
      </c>
      <c r="R47" s="14"/>
    </row>
    <row r="48" spans="1:20" x14ac:dyDescent="0.25">
      <c r="A48" s="18"/>
      <c r="B48" s="18"/>
      <c r="C48" s="19"/>
      <c r="D48" s="6" t="s">
        <v>8</v>
      </c>
      <c r="E48" s="17">
        <f t="shared" si="29"/>
        <v>0</v>
      </c>
      <c r="F48" s="17">
        <f t="shared" ref="F48:Q48" si="62">F11+F23</f>
        <v>0</v>
      </c>
      <c r="G48" s="17">
        <f t="shared" si="46"/>
        <v>0</v>
      </c>
      <c r="H48" s="17">
        <f t="shared" ref="H48" si="63">H11+H23</f>
        <v>0</v>
      </c>
      <c r="I48" s="17">
        <f t="shared" si="48"/>
        <v>0</v>
      </c>
      <c r="J48" s="17">
        <f t="shared" ref="J48" si="64">J11+J23</f>
        <v>0</v>
      </c>
      <c r="K48" s="17">
        <f t="shared" si="50"/>
        <v>0</v>
      </c>
      <c r="L48" s="17">
        <f t="shared" ref="L48" si="65">L11+L23</f>
        <v>0</v>
      </c>
      <c r="M48" s="17">
        <f t="shared" si="52"/>
        <v>0</v>
      </c>
      <c r="N48" s="17">
        <f t="shared" ref="N48" si="66">N11+N23</f>
        <v>0</v>
      </c>
      <c r="O48" s="17">
        <f t="shared" si="54"/>
        <v>0</v>
      </c>
      <c r="P48" s="17">
        <f t="shared" ref="P48" si="67">P11+P23</f>
        <v>0</v>
      </c>
      <c r="Q48" s="17">
        <f t="shared" si="62"/>
        <v>0</v>
      </c>
      <c r="R48" s="14"/>
    </row>
    <row r="49" spans="1:18" ht="33" x14ac:dyDescent="0.25">
      <c r="A49" s="18"/>
      <c r="B49" s="18"/>
      <c r="C49" s="19"/>
      <c r="D49" s="6" t="s">
        <v>17</v>
      </c>
      <c r="E49" s="5">
        <f>SUM(F49:Q49)</f>
        <v>28933</v>
      </c>
      <c r="F49" s="5">
        <f t="shared" ref="F49:Q49" si="68">F12+F24</f>
        <v>1411</v>
      </c>
      <c r="G49" s="5">
        <f t="shared" si="68"/>
        <v>1861</v>
      </c>
      <c r="H49" s="5">
        <f t="shared" si="68"/>
        <v>1861</v>
      </c>
      <c r="I49" s="5">
        <f t="shared" si="68"/>
        <v>2500</v>
      </c>
      <c r="J49" s="5">
        <f t="shared" si="68"/>
        <v>2600</v>
      </c>
      <c r="K49" s="5">
        <f t="shared" si="68"/>
        <v>2600</v>
      </c>
      <c r="L49" s="5">
        <f t="shared" si="68"/>
        <v>2600</v>
      </c>
      <c r="M49" s="5">
        <f t="shared" si="68"/>
        <v>2700</v>
      </c>
      <c r="N49" s="5">
        <f t="shared" si="68"/>
        <v>2700</v>
      </c>
      <c r="O49" s="5">
        <f t="shared" si="68"/>
        <v>2700</v>
      </c>
      <c r="P49" s="5">
        <f t="shared" si="68"/>
        <v>2700</v>
      </c>
      <c r="Q49" s="5">
        <f t="shared" si="68"/>
        <v>2700</v>
      </c>
      <c r="R49" s="14"/>
    </row>
    <row r="50" spans="1:18" x14ac:dyDescent="0.25">
      <c r="A50" s="18"/>
      <c r="B50" s="18"/>
      <c r="C50" s="19"/>
      <c r="D50" s="6" t="s">
        <v>18</v>
      </c>
      <c r="E50" s="5">
        <f t="shared" si="29"/>
        <v>8400</v>
      </c>
      <c r="F50" s="5">
        <f t="shared" ref="F50:Q50" si="69">F13+F25</f>
        <v>700</v>
      </c>
      <c r="G50" s="5">
        <f t="shared" si="69"/>
        <v>700</v>
      </c>
      <c r="H50" s="5">
        <f t="shared" si="69"/>
        <v>700</v>
      </c>
      <c r="I50" s="5">
        <f t="shared" si="69"/>
        <v>700</v>
      </c>
      <c r="J50" s="5">
        <f t="shared" si="69"/>
        <v>700</v>
      </c>
      <c r="K50" s="5">
        <f t="shared" si="69"/>
        <v>700</v>
      </c>
      <c r="L50" s="5">
        <f t="shared" si="69"/>
        <v>700</v>
      </c>
      <c r="M50" s="5">
        <f t="shared" si="69"/>
        <v>700</v>
      </c>
      <c r="N50" s="5">
        <f t="shared" si="69"/>
        <v>700</v>
      </c>
      <c r="O50" s="5">
        <f t="shared" si="69"/>
        <v>700</v>
      </c>
      <c r="P50" s="5">
        <f t="shared" si="69"/>
        <v>700</v>
      </c>
      <c r="Q50" s="5">
        <f t="shared" si="69"/>
        <v>700</v>
      </c>
      <c r="R50" s="14"/>
    </row>
    <row r="51" spans="1:18" x14ac:dyDescent="0.25">
      <c r="A51" s="18" t="s">
        <v>24</v>
      </c>
      <c r="B51" s="18"/>
      <c r="C51" s="19"/>
      <c r="D51" s="7" t="s">
        <v>5</v>
      </c>
      <c r="E51" s="2">
        <f>SUM(E52:E56)</f>
        <v>0</v>
      </c>
      <c r="F51" s="2">
        <f>F32</f>
        <v>0</v>
      </c>
      <c r="G51" s="2">
        <f t="shared" ref="G51:P51" si="70">G32</f>
        <v>0</v>
      </c>
      <c r="H51" s="2">
        <f t="shared" si="70"/>
        <v>0</v>
      </c>
      <c r="I51" s="2">
        <f t="shared" si="70"/>
        <v>0</v>
      </c>
      <c r="J51" s="2">
        <f t="shared" si="70"/>
        <v>0</v>
      </c>
      <c r="K51" s="2">
        <f t="shared" si="70"/>
        <v>0</v>
      </c>
      <c r="L51" s="2">
        <f t="shared" si="70"/>
        <v>0</v>
      </c>
      <c r="M51" s="2">
        <f t="shared" si="70"/>
        <v>0</v>
      </c>
      <c r="N51" s="2">
        <f t="shared" si="70"/>
        <v>0</v>
      </c>
      <c r="O51" s="2">
        <f t="shared" si="70"/>
        <v>0</v>
      </c>
      <c r="P51" s="2">
        <f t="shared" si="70"/>
        <v>0</v>
      </c>
      <c r="Q51" s="2">
        <f>Q32</f>
        <v>0</v>
      </c>
      <c r="R51" s="13"/>
    </row>
    <row r="52" spans="1:18" x14ac:dyDescent="0.25">
      <c r="A52" s="18"/>
      <c r="B52" s="18"/>
      <c r="C52" s="19"/>
      <c r="D52" s="16" t="s">
        <v>22</v>
      </c>
      <c r="E52" s="17">
        <f>SUM(F52:Q52)</f>
        <v>0</v>
      </c>
      <c r="F52" s="17">
        <f>F15</f>
        <v>0</v>
      </c>
      <c r="G52" s="17">
        <f t="shared" ref="G52:Q52" si="71">G15</f>
        <v>0</v>
      </c>
      <c r="H52" s="17">
        <f t="shared" si="71"/>
        <v>0</v>
      </c>
      <c r="I52" s="17">
        <f t="shared" si="71"/>
        <v>0</v>
      </c>
      <c r="J52" s="17">
        <f t="shared" si="71"/>
        <v>0</v>
      </c>
      <c r="K52" s="17">
        <f t="shared" si="71"/>
        <v>0</v>
      </c>
      <c r="L52" s="17">
        <f t="shared" si="71"/>
        <v>0</v>
      </c>
      <c r="M52" s="17">
        <f t="shared" si="71"/>
        <v>0</v>
      </c>
      <c r="N52" s="17">
        <f t="shared" si="71"/>
        <v>0</v>
      </c>
      <c r="O52" s="17">
        <f t="shared" si="71"/>
        <v>0</v>
      </c>
      <c r="P52" s="17">
        <f t="shared" si="71"/>
        <v>0</v>
      </c>
      <c r="Q52" s="17">
        <f t="shared" si="71"/>
        <v>0</v>
      </c>
      <c r="R52" s="14"/>
    </row>
    <row r="53" spans="1:18" ht="33" x14ac:dyDescent="0.25">
      <c r="A53" s="18"/>
      <c r="B53" s="18"/>
      <c r="C53" s="19"/>
      <c r="D53" s="6" t="s">
        <v>7</v>
      </c>
      <c r="E53" s="17">
        <f t="shared" ref="E53:E56" si="72">SUM(F53:Q53)</f>
        <v>0</v>
      </c>
      <c r="F53" s="17">
        <f>F16</f>
        <v>0</v>
      </c>
      <c r="G53" s="17">
        <f t="shared" ref="G53:Q53" si="73">G16</f>
        <v>0</v>
      </c>
      <c r="H53" s="17">
        <f t="shared" si="73"/>
        <v>0</v>
      </c>
      <c r="I53" s="17">
        <f t="shared" si="73"/>
        <v>0</v>
      </c>
      <c r="J53" s="17">
        <f t="shared" si="73"/>
        <v>0</v>
      </c>
      <c r="K53" s="17">
        <f t="shared" si="73"/>
        <v>0</v>
      </c>
      <c r="L53" s="17">
        <f t="shared" si="73"/>
        <v>0</v>
      </c>
      <c r="M53" s="17">
        <f t="shared" si="73"/>
        <v>0</v>
      </c>
      <c r="N53" s="17">
        <f t="shared" si="73"/>
        <v>0</v>
      </c>
      <c r="O53" s="17">
        <f t="shared" si="73"/>
        <v>0</v>
      </c>
      <c r="P53" s="17">
        <f t="shared" si="73"/>
        <v>0</v>
      </c>
      <c r="Q53" s="17">
        <f t="shared" si="73"/>
        <v>0</v>
      </c>
      <c r="R53" s="14"/>
    </row>
    <row r="54" spans="1:18" x14ac:dyDescent="0.25">
      <c r="A54" s="18"/>
      <c r="B54" s="18"/>
      <c r="C54" s="19"/>
      <c r="D54" s="6" t="s">
        <v>8</v>
      </c>
      <c r="E54" s="17">
        <f t="shared" si="72"/>
        <v>0</v>
      </c>
      <c r="F54" s="17">
        <f>F17</f>
        <v>0</v>
      </c>
      <c r="G54" s="17">
        <f t="shared" ref="G54:Q54" si="74">G17</f>
        <v>0</v>
      </c>
      <c r="H54" s="17">
        <f t="shared" si="74"/>
        <v>0</v>
      </c>
      <c r="I54" s="17">
        <f t="shared" si="74"/>
        <v>0</v>
      </c>
      <c r="J54" s="17">
        <f t="shared" si="74"/>
        <v>0</v>
      </c>
      <c r="K54" s="17">
        <f t="shared" si="74"/>
        <v>0</v>
      </c>
      <c r="L54" s="17">
        <f t="shared" si="74"/>
        <v>0</v>
      </c>
      <c r="M54" s="17">
        <f t="shared" si="74"/>
        <v>0</v>
      </c>
      <c r="N54" s="17">
        <f t="shared" si="74"/>
        <v>0</v>
      </c>
      <c r="O54" s="17">
        <f t="shared" si="74"/>
        <v>0</v>
      </c>
      <c r="P54" s="17">
        <f t="shared" si="74"/>
        <v>0</v>
      </c>
      <c r="Q54" s="17">
        <f t="shared" si="74"/>
        <v>0</v>
      </c>
      <c r="R54" s="14"/>
    </row>
    <row r="55" spans="1:18" ht="33" x14ac:dyDescent="0.25">
      <c r="A55" s="18"/>
      <c r="B55" s="18"/>
      <c r="C55" s="19"/>
      <c r="D55" s="6" t="s">
        <v>17</v>
      </c>
      <c r="E55" s="17">
        <f t="shared" si="72"/>
        <v>0</v>
      </c>
      <c r="F55" s="17">
        <f>F18</f>
        <v>0</v>
      </c>
      <c r="G55" s="17">
        <f t="shared" ref="G55:Q55" si="75">G18</f>
        <v>0</v>
      </c>
      <c r="H55" s="17">
        <f t="shared" si="75"/>
        <v>0</v>
      </c>
      <c r="I55" s="17">
        <f t="shared" si="75"/>
        <v>0</v>
      </c>
      <c r="J55" s="17">
        <f t="shared" si="75"/>
        <v>0</v>
      </c>
      <c r="K55" s="17">
        <f t="shared" si="75"/>
        <v>0</v>
      </c>
      <c r="L55" s="17">
        <f t="shared" si="75"/>
        <v>0</v>
      </c>
      <c r="M55" s="17">
        <f t="shared" si="75"/>
        <v>0</v>
      </c>
      <c r="N55" s="17">
        <f t="shared" si="75"/>
        <v>0</v>
      </c>
      <c r="O55" s="17">
        <f t="shared" si="75"/>
        <v>0</v>
      </c>
      <c r="P55" s="17">
        <f t="shared" si="75"/>
        <v>0</v>
      </c>
      <c r="Q55" s="17">
        <f t="shared" si="75"/>
        <v>0</v>
      </c>
      <c r="R55" s="14"/>
    </row>
    <row r="56" spans="1:18" x14ac:dyDescent="0.25">
      <c r="A56" s="18"/>
      <c r="B56" s="18"/>
      <c r="C56" s="19"/>
      <c r="D56" s="6" t="s">
        <v>18</v>
      </c>
      <c r="E56" s="17">
        <f t="shared" si="72"/>
        <v>0</v>
      </c>
      <c r="F56" s="17">
        <f>F19</f>
        <v>0</v>
      </c>
      <c r="G56" s="17">
        <f t="shared" ref="G56:Q56" si="76">G19</f>
        <v>0</v>
      </c>
      <c r="H56" s="17">
        <f t="shared" si="76"/>
        <v>0</v>
      </c>
      <c r="I56" s="17">
        <f t="shared" si="76"/>
        <v>0</v>
      </c>
      <c r="J56" s="17">
        <f t="shared" si="76"/>
        <v>0</v>
      </c>
      <c r="K56" s="17">
        <f t="shared" si="76"/>
        <v>0</v>
      </c>
      <c r="L56" s="17">
        <f t="shared" si="76"/>
        <v>0</v>
      </c>
      <c r="M56" s="17">
        <f t="shared" si="76"/>
        <v>0</v>
      </c>
      <c r="N56" s="17">
        <f t="shared" si="76"/>
        <v>0</v>
      </c>
      <c r="O56" s="17">
        <f t="shared" si="76"/>
        <v>0</v>
      </c>
      <c r="P56" s="17">
        <f t="shared" si="76"/>
        <v>0</v>
      </c>
      <c r="Q56" s="17">
        <f t="shared" si="76"/>
        <v>0</v>
      </c>
      <c r="R56" s="14"/>
    </row>
  </sheetData>
  <mergeCells count="26">
    <mergeCell ref="C39:C44"/>
    <mergeCell ref="A26:B31"/>
    <mergeCell ref="C8:C13"/>
    <mergeCell ref="C26:C31"/>
    <mergeCell ref="B2:F2"/>
    <mergeCell ref="D4:D6"/>
    <mergeCell ref="E5:E6"/>
    <mergeCell ref="F5:Q5"/>
    <mergeCell ref="E4:Q4"/>
    <mergeCell ref="B4:B6"/>
    <mergeCell ref="A51:B56"/>
    <mergeCell ref="C51:C56"/>
    <mergeCell ref="A4:A6"/>
    <mergeCell ref="C4:C6"/>
    <mergeCell ref="A20:A25"/>
    <mergeCell ref="B20:B25"/>
    <mergeCell ref="C20:C25"/>
    <mergeCell ref="C14:C19"/>
    <mergeCell ref="A8:A19"/>
    <mergeCell ref="B8:B19"/>
    <mergeCell ref="A45:B50"/>
    <mergeCell ref="C45:C50"/>
    <mergeCell ref="A32:B32"/>
    <mergeCell ref="A33:B38"/>
    <mergeCell ref="C33:C38"/>
    <mergeCell ref="A39:B44"/>
  </mergeCells>
  <printOptions horizontalCentered="1"/>
  <pageMargins left="0" right="0" top="0.78740157480314965" bottom="0" header="0" footer="0"/>
  <pageSetup paperSize="9" scale="4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Кабдульдинова Н А</dc:creator>
  <cp:lastModifiedBy>Сафина Т А</cp:lastModifiedBy>
  <cp:lastPrinted>2018-12-26T10:11:22Z</cp:lastPrinted>
  <dcterms:created xsi:type="dcterms:W3CDTF">2015-11-05T11:09:37Z</dcterms:created>
  <dcterms:modified xsi:type="dcterms:W3CDTF">2018-12-26T10:11:25Z</dcterms:modified>
</cp:coreProperties>
</file>