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8BBD3A7A-179B-4DA3-AC1D-52851236702F}" xr6:coauthVersionLast="45" xr6:coauthVersionMax="45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3" l="1"/>
  <c r="K18" i="3" l="1"/>
  <c r="K17" i="3"/>
  <c r="H20" i="3" l="1"/>
  <c r="K12" i="3" l="1"/>
  <c r="J18" i="3" l="1"/>
  <c r="J17" i="3"/>
  <c r="M12" i="3" l="1"/>
  <c r="J19" i="3" l="1"/>
  <c r="H19" i="3" s="1"/>
  <c r="I19" i="1" l="1"/>
  <c r="J15" i="3" l="1"/>
  <c r="J12" i="3" l="1"/>
  <c r="J13" i="3" l="1"/>
  <c r="I17" i="3" l="1"/>
  <c r="H17" i="3" s="1"/>
  <c r="L12" i="3" l="1"/>
  <c r="L13" i="3"/>
  <c r="K13" i="3"/>
  <c r="E11" i="1" l="1"/>
  <c r="I16" i="3" l="1"/>
  <c r="H16" i="3" s="1"/>
  <c r="I18" i="3"/>
  <c r="H18" i="3" s="1"/>
  <c r="I15" i="3" l="1"/>
  <c r="I11" i="3"/>
  <c r="I12" i="3" l="1"/>
  <c r="H12" i="3" s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0" i="3" l="1"/>
  <c r="H11" i="3"/>
  <c r="I13" i="3"/>
  <c r="H13" i="3" s="1"/>
  <c r="J14" i="3"/>
  <c r="K14" i="3"/>
  <c r="K9" i="3" s="1"/>
  <c r="L14" i="3"/>
  <c r="M14" i="3"/>
  <c r="J9" i="3" l="1"/>
  <c r="H14" i="3"/>
  <c r="M9" i="3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<sst xmlns="http://schemas.openxmlformats.org/spreadsheetml/2006/main" count="402" uniqueCount="177">
  <si>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</si>
  <si>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</si>
  <si>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</si>
  <si>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</si>
  <si>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</si>
  <si>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</si>
  <si>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</si>
  <si>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</si>
  <si>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</si>
  <si>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</si>
  <si>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</si>
  <si>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</si>
  <si>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</si>
  <si>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</si>
  <si>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</si>
  <si>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</si>
  <si>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</si>
  <si>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</si>
  <si>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</si>
  <si>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</si>
  <si>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</si>
  <si>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</si>
  <si>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</si>
  <si>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</si>
  <si>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</si>
  <si>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</si>
  <si>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</si>
  <si>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</si>
  <si>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</si>
  <si>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</si>
  <si>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</si>
  <si>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</si>
  <si>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</si>
  <si>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</si>
  <si>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</si>
  <si>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</si>
  <si>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</si>
  <si>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</si>
  <si>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</si>
  <si>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</si>
  <si>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</si>
  <si>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</si>
  <si>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</si>
  <si>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</si>
  <si>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</si>
  <si>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</si>
  <si>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</si>
  <si>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</si>
  <si>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</si>
  <si>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</si>
  <si>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</si>
  <si>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</si>
  <si>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</si>
  <si>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</si>
  <si>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</si>
  <si>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</si>
  <si>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</si>
  <si>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</si>
  <si>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</si>
  <si>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</si>
  <si>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</si>
  <si>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</si>
  <si>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</si>
  <si>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</si>
  <si>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</si>
  <si>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</si>
  <si>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</si>
  <si>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</si>
  <si>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</si>
  <si>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</si>
  <si>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</si>
  <si>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</si>
  <si>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</si>
  <si>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</si>
  <si>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</si>
  <si>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</si>
  <si>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</si>
  <si>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</si>
  <si>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</si>
  <si>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</si>
  <si>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</si>
  <si>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</si>
  <si>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</si>
  <si>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</si>
  <si>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</si>
  <si>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</si>
  <si>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</si>
  <si>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</si>
  <si>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</si>
  <si>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</si>
  <si>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</si>
  <si>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</si>
  <si>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</si>
  <si>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</si>
  <si>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</si>
  <si>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</si>
  <si>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</si>
  <si>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</si>
  <si>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</si>
  <si>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</si>
  <si>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</si>
  <si>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</si>
  <si>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</si>
  <si>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</si>
  <si>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</si>
  <si>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</si>
  <si>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</si>
  <si>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</si>
  <si>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</si>
  <si>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</si>
  <si>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</si>
  <si>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</si>
  <si>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</si>
  <si>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</si>
  <si>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</si>
  <si>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</si>
  <si>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</si>
  <si>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</si>
  <si>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</si>
  <si>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</si>
  <si>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</si>
  <si>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</si>
  <si>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</si>
  <si>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</si>
  <si>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</si>
  <si>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</si>
  <si>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</si>
  <si>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</si>
  <si>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</si>
  <si>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</si>
  <si>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</si>
  <si>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</si>
  <si>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</si>
  <si>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</si>
  <si>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</si>
  <si>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</si>
  <si>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</si>
  <si>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</si>
  <si>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</si>
  <si>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</si>
  <si>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</si>
  <si>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</si>
  <si>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</si>
  <si>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</si>
  <si>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</si>
  <si>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</si>
  <si>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</si>
  <si>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</si>
  <si>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</si>
  <si>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</si>
  <si>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</si>
  <si>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</si>
  <si>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</si>
  <si>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</si>
  <si>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</si>
  <si>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</si>
  <si>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</si>
  <si>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</si>
  <si>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</si>
  <si>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</si>
  <si>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</si>
  <si>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</si>
  <si>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</si>
  <si>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</si>
  <si>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</si>
  <si>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</si>
  <si>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</si>
  <si>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</si>
  <si>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</si>
  <si>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</si>
  <si>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</si>
  <si>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</si>
  <si>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</si>
  <si>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</si>
  <si>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ПРОГРАММУ </t>
    </r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</si>
  <si>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</si>
  <si>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ОБЪЕМА БЮДЖЕТНЫХ АССИГНОВАНИЙ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</si>
</sst>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view="pageBreakPreview" topLeftCell="A13" zoomScaleNormal="100" zoomScaleSheetLayoutView="100" workbookViewId="0">
      <selection activeCell="B19" sqref="B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101</v>
      </c>
      <c r="E10" s="3" t="s">
        <v>154</v>
      </c>
      <c r="F10" s="3" t="s">
        <v>167</v>
      </c>
      <c r="G10" s="5" t="s">
        <v>166</v>
      </c>
      <c r="H10" s="5" t="s">
        <v>152</v>
      </c>
      <c r="I10" s="5" t="s">
        <v>153</v>
      </c>
    </row>
    <row r="11" spans="1:10" s="40" customFormat="1" ht="98.1" customHeight="1" x14ac:dyDescent="0.25">
      <c r="A11" s="3">
        <v>2</v>
      </c>
      <c r="B11" s="39" t="s">
        <v>174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102</v>
      </c>
      <c r="C15" s="39" t="s">
        <v>45</v>
      </c>
      <c r="D15" s="3">
        <v>6</v>
      </c>
      <c r="E15" s="3">
        <v>9</v>
      </c>
      <c r="F15" s="3">
        <v>9</v>
      </c>
      <c r="G15" s="5">
        <v>10</v>
      </c>
      <c r="H15" s="5">
        <v>11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175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103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100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176</v>
      </c>
      <c r="C19" s="39" t="s">
        <v>109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104</v>
      </c>
      <c r="C20" s="4" t="s">
        <v>6</v>
      </c>
      <c r="D20" s="3" t="s">
        <v>105</v>
      </c>
      <c r="E20" s="9" t="s">
        <v>106</v>
      </c>
      <c r="F20" s="9" t="s">
        <v>107</v>
      </c>
      <c r="G20" s="5" t="s">
        <v>108</v>
      </c>
      <c r="H20" s="5" t="s">
        <v>108</v>
      </c>
      <c r="I20" s="5" t="s">
        <v>108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164</v>
      </c>
      <c r="B22" s="73" t="s">
        <v>165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6"/>
  <sheetViews>
    <sheetView view="pageBreakPreview" topLeftCell="A19" zoomScale="55" zoomScaleNormal="55" zoomScaleSheetLayoutView="55" workbookViewId="0">
      <selection activeCell="C29" sqref="C2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143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125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126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155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163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146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147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138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113</v>
      </c>
      <c r="B18" s="34" t="s">
        <v>86</v>
      </c>
      <c r="C18" s="34">
        <v>2018</v>
      </c>
      <c r="D18" s="34">
        <v>2018</v>
      </c>
      <c r="E18" s="23" t="s">
        <v>114</v>
      </c>
      <c r="F18" s="23" t="s">
        <v>115</v>
      </c>
    </row>
    <row r="19" spans="1:6" s="26" customFormat="1" ht="66" x14ac:dyDescent="0.25">
      <c r="A19" s="6" t="s">
        <v>116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127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128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129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130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131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132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133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134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170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158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159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160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135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139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140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136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117</v>
      </c>
      <c r="B38" s="34" t="s">
        <v>86</v>
      </c>
      <c r="C38" s="34">
        <v>2018</v>
      </c>
      <c r="D38" s="34">
        <v>2018</v>
      </c>
      <c r="E38" s="23" t="s">
        <v>118</v>
      </c>
      <c r="F38" s="23" t="s">
        <v>73</v>
      </c>
    </row>
    <row r="39" spans="1:6" ht="84" customHeight="1" x14ac:dyDescent="0.25">
      <c r="A39" s="30" t="s">
        <v>137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119</v>
      </c>
    </row>
    <row r="40" spans="1:6" ht="66" x14ac:dyDescent="0.25">
      <c r="A40" s="46" t="s">
        <v>148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119</v>
      </c>
    </row>
    <row r="41" spans="1:6" ht="66" x14ac:dyDescent="0.25">
      <c r="A41" s="46" t="s">
        <v>149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119</v>
      </c>
    </row>
    <row r="42" spans="1:6" ht="66" x14ac:dyDescent="0.25">
      <c r="A42" s="46" t="s">
        <v>150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119</v>
      </c>
    </row>
    <row r="43" spans="1:6" ht="66" x14ac:dyDescent="0.25">
      <c r="A43" s="46" t="s">
        <v>171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119</v>
      </c>
    </row>
    <row r="44" spans="1:6" ht="66" x14ac:dyDescent="0.25">
      <c r="A44" s="46" t="s">
        <v>161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119</v>
      </c>
    </row>
    <row r="45" spans="1:6" ht="66" x14ac:dyDescent="0.25">
      <c r="A45" s="46" t="s">
        <v>162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119</v>
      </c>
    </row>
    <row r="46" spans="1:6" ht="66" x14ac:dyDescent="0.25">
      <c r="A46" s="46" t="s">
        <v>168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119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abSelected="1" view="pageBreakPreview" topLeftCell="B7" zoomScaleNormal="100" zoomScaleSheetLayoutView="100" workbookViewId="0">
      <selection activeCell="L17" sqref="L17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144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172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210547.00193999999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37740.100860000006</v>
      </c>
      <c r="L9" s="32">
        <f t="shared" si="0"/>
        <v>46520.727789999997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4363.8805200000006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0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35113.674149999992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8238.4051299999992</v>
      </c>
      <c r="L11" s="32">
        <f t="shared" si="3"/>
        <v>0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30441.245739999998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7441.1507799999999</v>
      </c>
      <c r="L12" s="32">
        <f t="shared" si="4"/>
        <v>0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173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49005.183900000004</v>
      </c>
      <c r="I13" s="32">
        <f>I19</f>
        <v>23450.98645</v>
      </c>
      <c r="J13" s="32">
        <f>J19</f>
        <v>6203.4524999999976</v>
      </c>
      <c r="K13" s="33">
        <f>K19</f>
        <v>19350.744950000004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210547.00193999999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37740.100860000006</v>
      </c>
      <c r="L15" s="68">
        <f t="shared" si="7"/>
        <v>46520.727789999997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4363.8805200000006</v>
      </c>
      <c r="I16" s="32">
        <f>750-0.00007+0.00014</f>
        <v>750.00006999999994</v>
      </c>
      <c r="J16" s="64">
        <v>0</v>
      </c>
      <c r="K16" s="32">
        <v>2709.8</v>
      </c>
      <c r="L16" s="33">
        <v>0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35113.674149999992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f>8238.5-0.09487</f>
        <v>8238.4051299999992</v>
      </c>
      <c r="L17" s="33">
        <v>0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30441.245739999998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f>7441.17448-0.0237</f>
        <v>7441.1507799999999</v>
      </c>
      <c r="L18" s="33">
        <v>0</v>
      </c>
      <c r="M18" s="32">
        <v>579.54202999999995</v>
      </c>
    </row>
    <row r="19" spans="1:13" ht="49.5" x14ac:dyDescent="0.25">
      <c r="A19" s="85"/>
      <c r="B19" s="85"/>
      <c r="C19" s="56" t="s">
        <v>173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49005.183900000004</v>
      </c>
      <c r="I19" s="32">
        <v>23450.98645</v>
      </c>
      <c r="J19" s="65">
        <f>9444.19602+1759.93774+3+126.27977-4689.96103-450+10</f>
        <v>6203.4524999999976</v>
      </c>
      <c r="K19" s="33">
        <f>24498.84541+42+42+62+2672.34819+1280-3034.91952-1882-381.47422-2182.95724-7.66827-1757.4294</f>
        <v>19350.744950000004</v>
      </c>
      <c r="L19" s="33">
        <v>0</v>
      </c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>
        <v>0</v>
      </c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0"/>
  <sheetViews>
    <sheetView view="pageBreakPreview" topLeftCell="A4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9" t="s">
        <v>145</v>
      </c>
      <c r="P1" s="89"/>
      <c r="Q1" s="89"/>
      <c r="R1" s="89"/>
      <c r="S1" s="89"/>
      <c r="T1" s="89"/>
      <c r="U1" s="89"/>
      <c r="V1" s="89"/>
      <c r="W1" s="89"/>
      <c r="X1" s="89"/>
    </row>
    <row r="2" spans="1:24" x14ac:dyDescent="0.25">
      <c r="F2" s="12"/>
      <c r="G2" s="12"/>
      <c r="H2" s="12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x14ac:dyDescent="0.25">
      <c r="F3" s="12"/>
      <c r="G3" s="12"/>
      <c r="H3" s="12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x14ac:dyDescent="0.25">
      <c r="F4" s="12"/>
      <c r="G4" s="12"/>
      <c r="H4" s="12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x14ac:dyDescent="0.25">
      <c r="F5" s="12"/>
      <c r="G5" s="12"/>
      <c r="H5" s="12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x14ac:dyDescent="0.25">
      <c r="F6" s="12"/>
      <c r="G6" s="12"/>
      <c r="H6" s="12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x14ac:dyDescent="0.25">
      <c r="F7" s="12"/>
      <c r="G7" s="12"/>
      <c r="H7" s="12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x14ac:dyDescent="0.25">
      <c r="F8" s="12"/>
      <c r="G8" s="12"/>
      <c r="H8" s="12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86" t="s">
        <v>2</v>
      </c>
      <c r="B12" s="86" t="s">
        <v>52</v>
      </c>
      <c r="C12" s="86" t="s">
        <v>53</v>
      </c>
      <c r="D12" s="86" t="s">
        <v>8</v>
      </c>
      <c r="E12" s="91" t="s">
        <v>54</v>
      </c>
      <c r="F12" s="92"/>
      <c r="G12" s="92"/>
      <c r="H12" s="93"/>
      <c r="I12" s="90" t="s">
        <v>54</v>
      </c>
      <c r="J12" s="90"/>
      <c r="K12" s="90"/>
      <c r="L12" s="90"/>
      <c r="M12" s="90" t="s">
        <v>54</v>
      </c>
      <c r="N12" s="90"/>
      <c r="O12" s="90"/>
      <c r="P12" s="90"/>
      <c r="Q12" s="90" t="s">
        <v>54</v>
      </c>
      <c r="R12" s="90"/>
      <c r="S12" s="90"/>
      <c r="T12" s="90"/>
      <c r="U12" s="90" t="s">
        <v>54</v>
      </c>
      <c r="V12" s="90"/>
      <c r="W12" s="90"/>
      <c r="X12" s="90"/>
    </row>
    <row r="13" spans="1:24" x14ac:dyDescent="0.25">
      <c r="A13" s="87"/>
      <c r="B13" s="87"/>
      <c r="C13" s="87"/>
      <c r="D13" s="87"/>
      <c r="E13" s="91" t="s">
        <v>55</v>
      </c>
      <c r="F13" s="92"/>
      <c r="G13" s="92"/>
      <c r="H13" s="93"/>
      <c r="I13" s="90" t="s">
        <v>56</v>
      </c>
      <c r="J13" s="90"/>
      <c r="K13" s="90"/>
      <c r="L13" s="90"/>
      <c r="M13" s="90" t="s">
        <v>57</v>
      </c>
      <c r="N13" s="90"/>
      <c r="O13" s="90"/>
      <c r="P13" s="90"/>
      <c r="Q13" s="90" t="s">
        <v>58</v>
      </c>
      <c r="R13" s="90"/>
      <c r="S13" s="90"/>
      <c r="T13" s="90"/>
      <c r="U13" s="90" t="s">
        <v>59</v>
      </c>
      <c r="V13" s="90"/>
      <c r="W13" s="90"/>
      <c r="X13" s="90"/>
    </row>
    <row r="14" spans="1:24" ht="57" customHeight="1" x14ac:dyDescent="0.25">
      <c r="A14" s="88"/>
      <c r="B14" s="88"/>
      <c r="C14" s="88"/>
      <c r="D14" s="8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104">
        <v>1</v>
      </c>
      <c r="B15" s="49" t="s">
        <v>64</v>
      </c>
      <c r="C15" s="107" t="s">
        <v>65</v>
      </c>
      <c r="D15" s="107" t="s">
        <v>50</v>
      </c>
      <c r="E15" s="95"/>
      <c r="F15" s="96"/>
      <c r="G15" s="96"/>
      <c r="H15" s="97"/>
      <c r="I15" s="94"/>
      <c r="J15" s="94"/>
      <c r="K15" s="94"/>
      <c r="L15" s="94"/>
      <c r="M15" s="94"/>
      <c r="N15" s="94"/>
      <c r="O15" s="94"/>
      <c r="P15" s="94"/>
      <c r="Q15" s="95"/>
      <c r="R15" s="96"/>
      <c r="S15" s="96"/>
      <c r="T15" s="97"/>
      <c r="U15" s="95"/>
      <c r="V15" s="96"/>
      <c r="W15" s="96"/>
      <c r="X15" s="97"/>
    </row>
    <row r="16" spans="1:24" ht="33" x14ac:dyDescent="0.25">
      <c r="A16" s="105"/>
      <c r="B16" s="10" t="s">
        <v>141</v>
      </c>
      <c r="C16" s="108"/>
      <c r="D16" s="108"/>
      <c r="E16" s="98" t="s">
        <v>66</v>
      </c>
      <c r="F16" s="99"/>
      <c r="G16" s="99"/>
      <c r="H16" s="100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105"/>
      <c r="B17" s="10" t="s">
        <v>126</v>
      </c>
      <c r="C17" s="108"/>
      <c r="D17" s="108"/>
      <c r="E17" s="98" t="s">
        <v>66</v>
      </c>
      <c r="F17" s="99"/>
      <c r="G17" s="99"/>
      <c r="H17" s="100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105"/>
      <c r="B18" s="10" t="s">
        <v>156</v>
      </c>
      <c r="C18" s="108"/>
      <c r="D18" s="108"/>
      <c r="E18" s="98"/>
      <c r="F18" s="99"/>
      <c r="G18" s="99"/>
      <c r="H18" s="100"/>
      <c r="I18" s="48"/>
      <c r="J18" s="48" t="s">
        <v>151</v>
      </c>
      <c r="K18" s="48" t="s">
        <v>157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105"/>
      <c r="B19" s="10" t="s">
        <v>163</v>
      </c>
      <c r="C19" s="108"/>
      <c r="D19" s="108"/>
      <c r="E19" s="98"/>
      <c r="F19" s="99"/>
      <c r="G19" s="99"/>
      <c r="H19" s="100"/>
      <c r="I19" s="48"/>
      <c r="J19" s="48"/>
      <c r="K19" s="48"/>
      <c r="L19" s="48"/>
      <c r="M19" s="48"/>
      <c r="N19" s="48"/>
      <c r="O19" s="48" t="s">
        <v>157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105"/>
      <c r="B20" s="10" t="s">
        <v>146</v>
      </c>
      <c r="C20" s="108"/>
      <c r="D20" s="108"/>
      <c r="E20" s="98"/>
      <c r="F20" s="99"/>
      <c r="G20" s="99"/>
      <c r="H20" s="100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6"/>
      <c r="B21" s="10" t="s">
        <v>147</v>
      </c>
      <c r="C21" s="109"/>
      <c r="D21" s="109"/>
      <c r="E21" s="98"/>
      <c r="F21" s="99"/>
      <c r="G21" s="99"/>
      <c r="H21" s="100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104">
        <v>2</v>
      </c>
      <c r="B22" s="49" t="s">
        <v>68</v>
      </c>
      <c r="C22" s="107" t="s">
        <v>65</v>
      </c>
      <c r="D22" s="107" t="s">
        <v>50</v>
      </c>
      <c r="E22" s="95"/>
      <c r="F22" s="96"/>
      <c r="G22" s="96"/>
      <c r="H22" s="97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105"/>
      <c r="B23" s="50" t="s">
        <v>120</v>
      </c>
      <c r="C23" s="108"/>
      <c r="D23" s="108"/>
      <c r="E23" s="95" t="s">
        <v>124</v>
      </c>
      <c r="F23" s="96"/>
      <c r="G23" s="96"/>
      <c r="H23" s="97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105"/>
      <c r="B24" s="10" t="s">
        <v>121</v>
      </c>
      <c r="C24" s="108"/>
      <c r="D24" s="108"/>
      <c r="E24" s="98" t="s">
        <v>66</v>
      </c>
      <c r="F24" s="99"/>
      <c r="G24" s="99"/>
      <c r="H24" s="100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105"/>
      <c r="B25" s="51" t="s">
        <v>127</v>
      </c>
      <c r="C25" s="108"/>
      <c r="D25" s="108"/>
      <c r="E25" s="98" t="s">
        <v>142</v>
      </c>
      <c r="F25" s="99"/>
      <c r="G25" s="99"/>
      <c r="H25" s="100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105"/>
      <c r="B26" s="51" t="s">
        <v>128</v>
      </c>
      <c r="C26" s="108"/>
      <c r="D26" s="108"/>
      <c r="E26" s="98" t="s">
        <v>142</v>
      </c>
      <c r="F26" s="99"/>
      <c r="G26" s="99"/>
      <c r="H26" s="100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105"/>
      <c r="B27" s="51" t="s">
        <v>129</v>
      </c>
      <c r="C27" s="108"/>
      <c r="D27" s="108"/>
      <c r="E27" s="98" t="s">
        <v>142</v>
      </c>
      <c r="F27" s="99"/>
      <c r="G27" s="99"/>
      <c r="H27" s="100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105"/>
      <c r="B28" s="51" t="s">
        <v>130</v>
      </c>
      <c r="C28" s="108"/>
      <c r="D28" s="108"/>
      <c r="E28" s="98" t="s">
        <v>142</v>
      </c>
      <c r="F28" s="99"/>
      <c r="G28" s="99"/>
      <c r="H28" s="100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105"/>
      <c r="B29" s="51" t="s">
        <v>131</v>
      </c>
      <c r="C29" s="108"/>
      <c r="D29" s="108"/>
      <c r="E29" s="98" t="s">
        <v>142</v>
      </c>
      <c r="F29" s="99"/>
      <c r="G29" s="99"/>
      <c r="H29" s="100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105"/>
      <c r="B30" s="51" t="s">
        <v>132</v>
      </c>
      <c r="C30" s="108"/>
      <c r="D30" s="108"/>
      <c r="E30" s="98" t="s">
        <v>142</v>
      </c>
      <c r="F30" s="99"/>
      <c r="G30" s="99"/>
      <c r="H30" s="100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105"/>
      <c r="B31" s="51" t="s">
        <v>133</v>
      </c>
      <c r="C31" s="108"/>
      <c r="D31" s="108"/>
      <c r="E31" s="98" t="s">
        <v>142</v>
      </c>
      <c r="F31" s="99"/>
      <c r="G31" s="99"/>
      <c r="H31" s="100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105"/>
      <c r="B32" s="51" t="s">
        <v>134</v>
      </c>
      <c r="C32" s="108"/>
      <c r="D32" s="108"/>
      <c r="E32" s="98" t="s">
        <v>142</v>
      </c>
      <c r="F32" s="99"/>
      <c r="G32" s="99"/>
      <c r="H32" s="100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105"/>
      <c r="B33" s="11" t="s">
        <v>170</v>
      </c>
      <c r="C33" s="108"/>
      <c r="D33" s="108"/>
      <c r="E33" s="101"/>
      <c r="F33" s="102"/>
      <c r="G33" s="102"/>
      <c r="H33" s="103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105"/>
      <c r="B34" s="11" t="s">
        <v>158</v>
      </c>
      <c r="C34" s="108"/>
      <c r="D34" s="108"/>
      <c r="E34" s="101"/>
      <c r="F34" s="102"/>
      <c r="G34" s="102"/>
      <c r="H34" s="103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105"/>
      <c r="B35" s="10" t="s">
        <v>159</v>
      </c>
      <c r="C35" s="108"/>
      <c r="D35" s="108"/>
      <c r="E35" s="101"/>
      <c r="F35" s="102"/>
      <c r="G35" s="102"/>
      <c r="H35" s="103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6"/>
      <c r="B36" s="10" t="s">
        <v>160</v>
      </c>
      <c r="C36" s="109"/>
      <c r="D36" s="109"/>
      <c r="E36" s="101"/>
      <c r="F36" s="102"/>
      <c r="G36" s="102"/>
      <c r="H36" s="103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104">
        <v>3</v>
      </c>
      <c r="B37" s="10" t="s">
        <v>110</v>
      </c>
      <c r="C37" s="94" t="s">
        <v>65</v>
      </c>
      <c r="D37" s="94" t="s">
        <v>50</v>
      </c>
      <c r="E37" s="101"/>
      <c r="F37" s="102"/>
      <c r="G37" s="102"/>
      <c r="H37" s="103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105"/>
      <c r="B38" s="50" t="s">
        <v>135</v>
      </c>
      <c r="C38" s="94"/>
      <c r="D38" s="94"/>
      <c r="E38" s="101" t="s">
        <v>124</v>
      </c>
      <c r="F38" s="102"/>
      <c r="G38" s="102"/>
      <c r="H38" s="103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105"/>
      <c r="B39" s="50" t="s">
        <v>112</v>
      </c>
      <c r="C39" s="94"/>
      <c r="D39" s="94"/>
      <c r="E39" s="101" t="s">
        <v>123</v>
      </c>
      <c r="F39" s="102"/>
      <c r="G39" s="102"/>
      <c r="H39" s="103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105"/>
      <c r="B40" s="50" t="s">
        <v>111</v>
      </c>
      <c r="C40" s="94"/>
      <c r="D40" s="94"/>
      <c r="E40" s="101" t="s">
        <v>124</v>
      </c>
      <c r="F40" s="102"/>
      <c r="G40" s="102"/>
      <c r="H40" s="103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105"/>
      <c r="B41" s="50" t="s">
        <v>136</v>
      </c>
      <c r="C41" s="94"/>
      <c r="D41" s="94"/>
      <c r="E41" s="101" t="s">
        <v>66</v>
      </c>
      <c r="F41" s="102"/>
      <c r="G41" s="102"/>
      <c r="H41" s="103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105"/>
      <c r="B42" s="50" t="s">
        <v>122</v>
      </c>
      <c r="C42" s="94"/>
      <c r="D42" s="94"/>
      <c r="E42" s="101" t="s">
        <v>66</v>
      </c>
      <c r="F42" s="102"/>
      <c r="G42" s="102"/>
      <c r="H42" s="103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105"/>
      <c r="B43" s="50" t="s">
        <v>137</v>
      </c>
      <c r="C43" s="94"/>
      <c r="D43" s="94"/>
      <c r="E43" s="101" t="s">
        <v>66</v>
      </c>
      <c r="F43" s="102"/>
      <c r="G43" s="102"/>
      <c r="H43" s="103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105"/>
      <c r="B44" s="50" t="s">
        <v>148</v>
      </c>
      <c r="C44" s="94"/>
      <c r="D44" s="9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105"/>
      <c r="B45" s="50" t="s">
        <v>149</v>
      </c>
      <c r="C45" s="94"/>
      <c r="D45" s="94"/>
      <c r="E45" s="54"/>
      <c r="F45" s="54"/>
      <c r="G45" s="54"/>
      <c r="H45" s="54"/>
      <c r="I45" s="52"/>
      <c r="J45" s="48" t="s">
        <v>123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105"/>
      <c r="B46" s="50" t="s">
        <v>150</v>
      </c>
      <c r="C46" s="94"/>
      <c r="D46" s="9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105"/>
      <c r="B47" s="46" t="s">
        <v>169</v>
      </c>
      <c r="C47" s="94"/>
      <c r="D47" s="9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105"/>
      <c r="B48" s="50" t="s">
        <v>161</v>
      </c>
      <c r="C48" s="94"/>
      <c r="D48" s="9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105"/>
      <c r="B49" s="50" t="s">
        <v>162</v>
      </c>
      <c r="C49" s="94"/>
      <c r="D49" s="9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105"/>
      <c r="B50" s="50" t="s">
        <v>168</v>
      </c>
      <c r="C50" s="94"/>
      <c r="D50" s="9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2020-12-07T05:15:12Z</dcterms:modified>
</cp:coreProperties>
</file>