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570" yWindow="45" windowWidth="19470" windowHeight="15600"/>
  </bookViews>
  <sheets>
    <sheet name="Лист1" sheetId="1" r:id="rId1"/>
  </sheets>
  <externalReferences>
    <externalReference r:id="rId2"/>
  </externalReferences>
  <calcPr calcId="15251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0" i="1" l="1"/>
  <c r="C41" i="1"/>
  <c r="C52" i="1"/>
  <c r="C84" i="1"/>
  <c r="C29" i="1" s="1"/>
  <c r="C83" i="1"/>
  <c r="C28" i="1" s="1"/>
  <c r="C82" i="1"/>
  <c r="C27" i="1" s="1"/>
  <c r="C81" i="1"/>
  <c r="C26" i="1" s="1"/>
  <c r="C80" i="1"/>
  <c r="C25" i="1" s="1"/>
  <c r="C79" i="1"/>
  <c r="C78" i="1"/>
  <c r="C77" i="1"/>
  <c r="C76" i="1"/>
  <c r="C75" i="1"/>
  <c r="C68" i="1"/>
  <c r="C67" i="1"/>
  <c r="C66" i="1"/>
  <c r="C65" i="1"/>
  <c r="C64" i="1"/>
  <c r="C63" i="1" l="1"/>
  <c r="C21" i="1"/>
  <c r="C23" i="1"/>
  <c r="C20" i="1"/>
  <c r="C22" i="1"/>
  <c r="C24" i="1"/>
  <c r="C74" i="1"/>
  <c r="C19" i="1" l="1"/>
</calcChain>
</file>

<file path=xl/sharedStrings.xml><?xml version="1.0" encoding="utf-8"?>
<sst xmlns="http://schemas.openxmlformats.org/spreadsheetml/2006/main" count="94" uniqueCount="54">
  <si>
    <t>нет</t>
  </si>
  <si>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</si>
  <si>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</si>
  <si>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</si>
  <si>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</si>
  <si>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</si>
  <si>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</si>
  <si>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</si>
  <si>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</si>
  <si>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</si>
  <si>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</si>
  <si>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</si>
  <si>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</si>
  <si>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</si>
  <si>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</si>
  <si>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</si>
  <si>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</si>
  <si>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</si>
  <si>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</si>
  <si>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</si>
  <si>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</si>
  <si>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</si>
  <si>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</si>
  <si>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</si>
  <si>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</si>
  <si>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</si>
  <si>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</si>
  <si>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</si>
  <si>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</si>
  <si>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</si>
  <si>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</si>
  <si>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</si>
  <si>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</si>
  <si>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</si>
  <si>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</si>
  <si>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</si>
  <si>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</si>
  <si>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</si>
  <si>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</si>
  <si>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</si>
  <si>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>2.Создание условий для безбарьерного участия инвалидов и других маломобильных групп населения в социальной и культурной жизни.</t>
  </si>
  <si>
    <t>1.Формирование условий для беспрепятственного доступа инвалидов и других маломобильных групп населения к приоритетным объектам и услугам.</t>
  </si>
  <si>
    <t xml:space="preserve">3. Доля благоустроенных территорий к общей площади территорий городского поселения Пойковский. </t>
  </si>
  <si>
    <t>Постановление Администрации городского поселения Пойковский от 26.10.2020 № 623-п</t>
  </si>
  <si>
    <t>Муниципальное Учреждение «Администрация городского поселения Пойковский» (сектор комплексной безопасности)</t>
  </si>
  <si>
    <t xml:space="preserve">1.Муниципальное Казенное учреждение «Служба Жилищно-коммунального хозяйства и благоустройства городского поселения Пойковский»
2. Пойковское Муниципальное Бюджетное учреждение Центр Культуры и Досуга «РОДНИКИ»
</t>
  </si>
  <si>
    <t xml:space="preserve">1.Повышение уровня доступности к приоритетным объектам и услугам для инвалидов и других маломобильных групп населения </t>
  </si>
  <si>
    <t xml:space="preserve">1.  Увеличение доли объектов социальной и культурной сферы, находящихся в муниципальной собственности, в общем объеме приоритетных объектов, доступных для инвалидов и других маломобильных групп, до 100 %         </t>
  </si>
  <si>
    <t>к постановлению Администрации</t>
  </si>
  <si>
    <t>городского поселения Пойковский</t>
  </si>
  <si>
    <t xml:space="preserve">Приложение 
</t>
  </si>
  <si>
    <t>«Доступная среда городского поселения Пойковский на 2021-2024 годы и на период до 2030 года».</t>
  </si>
  <si>
    <t>2021 –2024 и на период до 2030 года</t>
  </si>
  <si>
    <r>
      <t>от _</t>
    </r>
    <r>
      <rPr>
        <u/>
        <sz val="13"/>
        <color theme="1"/>
        <rFont val="Arial"/>
        <family val="2"/>
        <charset val="204"/>
      </rPr>
      <t>05.03.2021</t>
    </r>
    <r>
      <rPr>
        <sz val="13"/>
        <color theme="1"/>
        <rFont val="Arial"/>
        <family val="2"/>
        <charset val="204"/>
      </rPr>
      <t>__ №_</t>
    </r>
    <r>
      <rPr>
        <u/>
        <sz val="13"/>
        <color theme="1"/>
        <rFont val="Arial"/>
        <family val="2"/>
        <charset val="204"/>
      </rPr>
      <t>86-п</t>
    </r>
    <r>
      <rPr>
        <sz val="13"/>
        <color theme="1"/>
        <rFont val="Arial"/>
        <family val="2"/>
        <charset val="204"/>
      </rPr>
      <t>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</si>
</sst>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u/>
      <sz val="13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p-serv-ads01\&#1057;&#1077;&#1090;&#1077;&#1074;&#1072;&#1103;\&#1086;&#1073;&#1084;&#1077;&#1085;\&#1051;&#1103;&#1082;&#1080;&#1085;&#1072;\&#1055;&#1086;&#1089;&#1090;&#1072;&#1085;&#1086;&#1074;&#1083;&#1077;&#1085;&#1080;&#1103;\&#1044;&#1086;&#1089;&#1090;.&#1089;&#1088;&#1077;&#1076;&#1072;\&#1090;&#1072;&#1073;&#1083;&#1080;&#1094;&#1072;%20&#8470;2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ные мероприятия"/>
    </sheetNames>
    <sheetDataSet>
      <sheetData sheetId="0">
        <row r="36">
          <cell r="F36">
            <v>242.47299999999998</v>
          </cell>
          <cell r="G36">
            <v>320.85000000000002</v>
          </cell>
          <cell r="H36">
            <v>51.341000000000001</v>
          </cell>
          <cell r="I36">
            <v>296.35500000000002</v>
          </cell>
          <cell r="J36">
            <v>24.954000000000001</v>
          </cell>
        </row>
        <row r="37">
          <cell r="F37">
            <v>200</v>
          </cell>
          <cell r="G37">
            <v>250</v>
          </cell>
          <cell r="H37">
            <v>210</v>
          </cell>
          <cell r="I37">
            <v>150</v>
          </cell>
          <cell r="J37">
            <v>200</v>
          </cell>
          <cell r="K37">
            <v>200</v>
          </cell>
          <cell r="L37">
            <v>200</v>
          </cell>
          <cell r="M37">
            <v>200</v>
          </cell>
          <cell r="N37">
            <v>200</v>
          </cell>
          <cell r="O37">
            <v>200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5"/>
  <sheetViews>
    <sheetView tabSelected="1" view="pageBreakPreview" zoomScale="60" zoomScaleNormal="86" workbookViewId="0">
      <selection activeCell="B8" sqref="B8:C8"/>
    </sheetView>
  </sheetViews>
  <sheetFormatPr defaultColWidth="8.85546875" defaultRowHeight="16.5" x14ac:dyDescent="0.25"/>
  <cols>
    <col min="1" max="1" width="52.5703125" style="1" customWidth="1"/>
    <col min="2" max="2" width="31.42578125" style="1" customWidth="1"/>
    <col min="3" max="3" width="22.7109375" style="14" customWidth="1"/>
    <col min="4" max="16384" width="8.85546875" style="1"/>
  </cols>
  <sheetData>
    <row r="1" spans="1:3" ht="18.75" customHeight="1" x14ac:dyDescent="0.25">
      <c r="B1" s="23" t="s">
        <v>50</v>
      </c>
      <c r="C1" s="23"/>
    </row>
    <row r="2" spans="1:3" ht="19.5" customHeight="1" x14ac:dyDescent="0.25">
      <c r="B2" s="23" t="s">
        <v>48</v>
      </c>
      <c r="C2" s="23"/>
    </row>
    <row r="3" spans="1:3" ht="18" customHeight="1" x14ac:dyDescent="0.25">
      <c r="B3" s="23" t="s">
        <v>49</v>
      </c>
      <c r="C3" s="23"/>
    </row>
    <row r="4" spans="1:3" ht="18" customHeight="1" x14ac:dyDescent="0.25">
      <c r="B4" s="23" t="s">
        <v>53</v>
      </c>
      <c r="C4" s="23"/>
    </row>
    <row r="5" spans="1:3" s="6" customFormat="1" ht="16.5" customHeight="1" x14ac:dyDescent="0.25">
      <c r="A5" s="17" t="s">
        <v>30</v>
      </c>
      <c r="B5" s="17"/>
      <c r="C5" s="17"/>
    </row>
    <row r="6" spans="1:3" s="6" customFormat="1" x14ac:dyDescent="0.25">
      <c r="A6" s="18" t="s">
        <v>31</v>
      </c>
      <c r="B6" s="18"/>
      <c r="C6" s="18"/>
    </row>
    <row r="7" spans="1:3" x14ac:dyDescent="0.25">
      <c r="A7" s="2"/>
      <c r="B7" s="2"/>
      <c r="C7" s="11"/>
    </row>
    <row r="8" spans="1:3" ht="52.5" customHeight="1" x14ac:dyDescent="0.25">
      <c r="A8" s="3" t="s">
        <v>32</v>
      </c>
      <c r="B8" s="16" t="s">
        <v>51</v>
      </c>
      <c r="C8" s="16"/>
    </row>
    <row r="9" spans="1:3" ht="66" x14ac:dyDescent="0.25">
      <c r="A9" s="3" t="s">
        <v>37</v>
      </c>
      <c r="B9" s="16" t="s">
        <v>43</v>
      </c>
      <c r="C9" s="16"/>
    </row>
    <row r="10" spans="1:3" ht="49.5" customHeight="1" x14ac:dyDescent="0.25">
      <c r="A10" s="3" t="s">
        <v>38</v>
      </c>
      <c r="B10" s="16" t="s">
        <v>44</v>
      </c>
      <c r="C10" s="16"/>
    </row>
    <row r="11" spans="1:3" ht="124.5" customHeight="1" x14ac:dyDescent="0.25">
      <c r="A11" s="3" t="s">
        <v>33</v>
      </c>
      <c r="B11" s="16" t="s">
        <v>45</v>
      </c>
      <c r="C11" s="16"/>
    </row>
    <row r="12" spans="1:3" ht="76.5" customHeight="1" x14ac:dyDescent="0.25">
      <c r="A12" s="9" t="s">
        <v>34</v>
      </c>
      <c r="B12" s="22" t="s">
        <v>46</v>
      </c>
      <c r="C12" s="22"/>
    </row>
    <row r="13" spans="1:3" ht="68.25" customHeight="1" x14ac:dyDescent="0.25">
      <c r="A13" s="16" t="s">
        <v>1</v>
      </c>
      <c r="B13" s="22" t="s">
        <v>41</v>
      </c>
      <c r="C13" s="22"/>
    </row>
    <row r="14" spans="1:3" ht="69.75" customHeight="1" x14ac:dyDescent="0.25">
      <c r="A14" s="16"/>
      <c r="B14" s="22" t="s">
        <v>40</v>
      </c>
      <c r="C14" s="22"/>
    </row>
    <row r="15" spans="1:3" ht="56.25" customHeight="1" x14ac:dyDescent="0.25">
      <c r="A15" s="16"/>
      <c r="B15" s="22" t="s">
        <v>42</v>
      </c>
      <c r="C15" s="22"/>
    </row>
    <row r="16" spans="1:3" ht="33" x14ac:dyDescent="0.25">
      <c r="A16" s="3" t="s">
        <v>35</v>
      </c>
      <c r="B16" s="16" t="s">
        <v>0</v>
      </c>
      <c r="C16" s="16"/>
    </row>
    <row r="17" spans="1:3" ht="102.75" customHeight="1" x14ac:dyDescent="0.25">
      <c r="A17" s="8" t="s">
        <v>2</v>
      </c>
      <c r="B17" s="22" t="s">
        <v>47</v>
      </c>
      <c r="C17" s="22"/>
    </row>
    <row r="18" spans="1:3" ht="33" x14ac:dyDescent="0.25">
      <c r="A18" s="3" t="s">
        <v>3</v>
      </c>
      <c r="B18" s="16" t="s">
        <v>52</v>
      </c>
      <c r="C18" s="16"/>
    </row>
    <row r="19" spans="1:3" ht="82.5" x14ac:dyDescent="0.25">
      <c r="A19" s="19" t="s">
        <v>36</v>
      </c>
      <c r="B19" s="7" t="s">
        <v>39</v>
      </c>
      <c r="C19" s="10">
        <f>SUM(C20:C29)</f>
        <v>2945.973</v>
      </c>
    </row>
    <row r="20" spans="1:3" x14ac:dyDescent="0.25">
      <c r="A20" s="20"/>
      <c r="B20" s="5" t="s">
        <v>4</v>
      </c>
      <c r="C20" s="12">
        <f t="shared" ref="C20:C29" si="0">C64+C75</f>
        <v>442.47299999999996</v>
      </c>
    </row>
    <row r="21" spans="1:3" x14ac:dyDescent="0.25">
      <c r="A21" s="20"/>
      <c r="B21" s="5" t="s">
        <v>5</v>
      </c>
      <c r="C21" s="12">
        <f t="shared" si="0"/>
        <v>570.85</v>
      </c>
    </row>
    <row r="22" spans="1:3" x14ac:dyDescent="0.25">
      <c r="A22" s="20"/>
      <c r="B22" s="5" t="s">
        <v>6</v>
      </c>
      <c r="C22" s="12">
        <f t="shared" si="0"/>
        <v>261.34100000000001</v>
      </c>
    </row>
    <row r="23" spans="1:3" x14ac:dyDescent="0.25">
      <c r="A23" s="20"/>
      <c r="B23" s="5" t="s">
        <v>7</v>
      </c>
      <c r="C23" s="12">
        <f t="shared" si="0"/>
        <v>446.35500000000002</v>
      </c>
    </row>
    <row r="24" spans="1:3" x14ac:dyDescent="0.25">
      <c r="A24" s="20"/>
      <c r="B24" s="5" t="s">
        <v>8</v>
      </c>
      <c r="C24" s="12">
        <f t="shared" si="0"/>
        <v>224.95400000000001</v>
      </c>
    </row>
    <row r="25" spans="1:3" x14ac:dyDescent="0.25">
      <c r="A25" s="20"/>
      <c r="B25" s="5" t="s">
        <v>9</v>
      </c>
      <c r="C25" s="12">
        <f t="shared" si="0"/>
        <v>200</v>
      </c>
    </row>
    <row r="26" spans="1:3" x14ac:dyDescent="0.25">
      <c r="A26" s="20"/>
      <c r="B26" s="5" t="s">
        <v>10</v>
      </c>
      <c r="C26" s="12">
        <f t="shared" si="0"/>
        <v>200</v>
      </c>
    </row>
    <row r="27" spans="1:3" x14ac:dyDescent="0.25">
      <c r="A27" s="20"/>
      <c r="B27" s="5" t="s">
        <v>11</v>
      </c>
      <c r="C27" s="12">
        <f t="shared" si="0"/>
        <v>200</v>
      </c>
    </row>
    <row r="28" spans="1:3" x14ac:dyDescent="0.25">
      <c r="A28" s="20"/>
      <c r="B28" s="5" t="s">
        <v>12</v>
      </c>
      <c r="C28" s="12">
        <f t="shared" si="0"/>
        <v>200</v>
      </c>
    </row>
    <row r="29" spans="1:3" x14ac:dyDescent="0.25">
      <c r="A29" s="20"/>
      <c r="B29" s="5" t="s">
        <v>14</v>
      </c>
      <c r="C29" s="12">
        <f t="shared" si="0"/>
        <v>200</v>
      </c>
    </row>
    <row r="30" spans="1:3" x14ac:dyDescent="0.25">
      <c r="A30" s="20"/>
      <c r="B30" s="4" t="s">
        <v>13</v>
      </c>
      <c r="C30" s="10">
        <f>SUM(C31:C40)</f>
        <v>0</v>
      </c>
    </row>
    <row r="31" spans="1:3" x14ac:dyDescent="0.25">
      <c r="A31" s="20"/>
      <c r="B31" s="5" t="s">
        <v>4</v>
      </c>
      <c r="C31" s="12">
        <v>0</v>
      </c>
    </row>
    <row r="32" spans="1:3" x14ac:dyDescent="0.25">
      <c r="A32" s="20"/>
      <c r="B32" s="5" t="s">
        <v>5</v>
      </c>
      <c r="C32" s="12">
        <v>0</v>
      </c>
    </row>
    <row r="33" spans="1:3" x14ac:dyDescent="0.25">
      <c r="A33" s="20"/>
      <c r="B33" s="5" t="s">
        <v>6</v>
      </c>
      <c r="C33" s="12">
        <v>0</v>
      </c>
    </row>
    <row r="34" spans="1:3" x14ac:dyDescent="0.25">
      <c r="A34" s="20"/>
      <c r="B34" s="5" t="s">
        <v>7</v>
      </c>
      <c r="C34" s="12">
        <v>0</v>
      </c>
    </row>
    <row r="35" spans="1:3" x14ac:dyDescent="0.25">
      <c r="A35" s="20"/>
      <c r="B35" s="5" t="s">
        <v>8</v>
      </c>
      <c r="C35" s="12">
        <v>0</v>
      </c>
    </row>
    <row r="36" spans="1:3" x14ac:dyDescent="0.25">
      <c r="A36" s="20"/>
      <c r="B36" s="5" t="s">
        <v>9</v>
      </c>
      <c r="C36" s="12">
        <v>0</v>
      </c>
    </row>
    <row r="37" spans="1:3" x14ac:dyDescent="0.25">
      <c r="A37" s="20"/>
      <c r="B37" s="5" t="s">
        <v>10</v>
      </c>
      <c r="C37" s="12">
        <v>0</v>
      </c>
    </row>
    <row r="38" spans="1:3" x14ac:dyDescent="0.25">
      <c r="A38" s="20"/>
      <c r="B38" s="5" t="s">
        <v>11</v>
      </c>
      <c r="C38" s="12">
        <v>0</v>
      </c>
    </row>
    <row r="39" spans="1:3" x14ac:dyDescent="0.25">
      <c r="A39" s="20"/>
      <c r="B39" s="5" t="s">
        <v>12</v>
      </c>
      <c r="C39" s="12">
        <v>0</v>
      </c>
    </row>
    <row r="40" spans="1:3" x14ac:dyDescent="0.25">
      <c r="A40" s="20"/>
      <c r="B40" s="5" t="s">
        <v>14</v>
      </c>
      <c r="C40" s="12">
        <v>0</v>
      </c>
    </row>
    <row r="41" spans="1:3" ht="33" x14ac:dyDescent="0.25">
      <c r="A41" s="20"/>
      <c r="B41" s="4" t="s">
        <v>15</v>
      </c>
      <c r="C41" s="10">
        <f>SUM(C42:C51)</f>
        <v>0</v>
      </c>
    </row>
    <row r="42" spans="1:3" x14ac:dyDescent="0.25">
      <c r="A42" s="20"/>
      <c r="B42" s="5" t="s">
        <v>16</v>
      </c>
      <c r="C42" s="12">
        <v>0</v>
      </c>
    </row>
    <row r="43" spans="1:3" x14ac:dyDescent="0.25">
      <c r="A43" s="20"/>
      <c r="B43" s="5" t="s">
        <v>17</v>
      </c>
      <c r="C43" s="12">
        <v>0</v>
      </c>
    </row>
    <row r="44" spans="1:3" x14ac:dyDescent="0.25">
      <c r="A44" s="20"/>
      <c r="B44" s="5" t="s">
        <v>18</v>
      </c>
      <c r="C44" s="12">
        <v>0</v>
      </c>
    </row>
    <row r="45" spans="1:3" x14ac:dyDescent="0.25">
      <c r="A45" s="20"/>
      <c r="B45" s="5" t="s">
        <v>19</v>
      </c>
      <c r="C45" s="12">
        <v>0</v>
      </c>
    </row>
    <row r="46" spans="1:3" x14ac:dyDescent="0.25">
      <c r="A46" s="20"/>
      <c r="B46" s="5" t="s">
        <v>20</v>
      </c>
      <c r="C46" s="12">
        <v>0</v>
      </c>
    </row>
    <row r="47" spans="1:3" x14ac:dyDescent="0.25">
      <c r="A47" s="20"/>
      <c r="B47" s="5" t="s">
        <v>21</v>
      </c>
      <c r="C47" s="12">
        <v>0</v>
      </c>
    </row>
    <row r="48" spans="1:3" x14ac:dyDescent="0.25">
      <c r="A48" s="20"/>
      <c r="B48" s="5" t="s">
        <v>22</v>
      </c>
      <c r="C48" s="12">
        <v>0</v>
      </c>
    </row>
    <row r="49" spans="1:3" x14ac:dyDescent="0.25">
      <c r="A49" s="20"/>
      <c r="B49" s="5" t="s">
        <v>23</v>
      </c>
      <c r="C49" s="12">
        <v>0</v>
      </c>
    </row>
    <row r="50" spans="1:3" x14ac:dyDescent="0.25">
      <c r="A50" s="20"/>
      <c r="B50" s="5" t="s">
        <v>24</v>
      </c>
      <c r="C50" s="12">
        <v>0</v>
      </c>
    </row>
    <row r="51" spans="1:3" x14ac:dyDescent="0.25">
      <c r="A51" s="20"/>
      <c r="B51" s="5" t="s">
        <v>25</v>
      </c>
      <c r="C51" s="12">
        <v>0</v>
      </c>
    </row>
    <row r="52" spans="1:3" x14ac:dyDescent="0.25">
      <c r="A52" s="20"/>
      <c r="B52" s="4" t="s">
        <v>26</v>
      </c>
      <c r="C52" s="10">
        <f>SUM(C53:C62)</f>
        <v>0</v>
      </c>
    </row>
    <row r="53" spans="1:3" x14ac:dyDescent="0.25">
      <c r="A53" s="20"/>
      <c r="B53" s="5" t="s">
        <v>16</v>
      </c>
      <c r="C53" s="12">
        <v>0</v>
      </c>
    </row>
    <row r="54" spans="1:3" x14ac:dyDescent="0.25">
      <c r="A54" s="20"/>
      <c r="B54" s="5" t="s">
        <v>17</v>
      </c>
      <c r="C54" s="12">
        <v>0</v>
      </c>
    </row>
    <row r="55" spans="1:3" x14ac:dyDescent="0.25">
      <c r="A55" s="20"/>
      <c r="B55" s="5" t="s">
        <v>18</v>
      </c>
      <c r="C55" s="12">
        <v>0</v>
      </c>
    </row>
    <row r="56" spans="1:3" x14ac:dyDescent="0.25">
      <c r="A56" s="20"/>
      <c r="B56" s="5" t="s">
        <v>19</v>
      </c>
      <c r="C56" s="12">
        <v>0</v>
      </c>
    </row>
    <row r="57" spans="1:3" x14ac:dyDescent="0.25">
      <c r="A57" s="20"/>
      <c r="B57" s="5" t="s">
        <v>20</v>
      </c>
      <c r="C57" s="12">
        <v>0</v>
      </c>
    </row>
    <row r="58" spans="1:3" x14ac:dyDescent="0.25">
      <c r="A58" s="20"/>
      <c r="B58" s="5" t="s">
        <v>21</v>
      </c>
      <c r="C58" s="12">
        <v>0</v>
      </c>
    </row>
    <row r="59" spans="1:3" x14ac:dyDescent="0.25">
      <c r="A59" s="20"/>
      <c r="B59" s="5" t="s">
        <v>22</v>
      </c>
      <c r="C59" s="12">
        <v>0</v>
      </c>
    </row>
    <row r="60" spans="1:3" x14ac:dyDescent="0.25">
      <c r="A60" s="20"/>
      <c r="B60" s="5" t="s">
        <v>23</v>
      </c>
      <c r="C60" s="12">
        <v>0</v>
      </c>
    </row>
    <row r="61" spans="1:3" x14ac:dyDescent="0.25">
      <c r="A61" s="20"/>
      <c r="B61" s="5" t="s">
        <v>24</v>
      </c>
      <c r="C61" s="12">
        <v>0</v>
      </c>
    </row>
    <row r="62" spans="1:3" x14ac:dyDescent="0.25">
      <c r="A62" s="20"/>
      <c r="B62" s="5" t="s">
        <v>25</v>
      </c>
      <c r="C62" s="12">
        <v>0</v>
      </c>
    </row>
    <row r="63" spans="1:3" ht="33" x14ac:dyDescent="0.25">
      <c r="A63" s="20"/>
      <c r="B63" s="4" t="s">
        <v>27</v>
      </c>
      <c r="C63" s="10">
        <f>SUM(C64:C73)</f>
        <v>935.97299999999996</v>
      </c>
    </row>
    <row r="64" spans="1:3" x14ac:dyDescent="0.25">
      <c r="A64" s="20"/>
      <c r="B64" s="3" t="s">
        <v>16</v>
      </c>
      <c r="C64" s="12">
        <f>'[1]Программные мероприятия'!$F$36</f>
        <v>242.47299999999998</v>
      </c>
    </row>
    <row r="65" spans="1:3" x14ac:dyDescent="0.25">
      <c r="A65" s="20"/>
      <c r="B65" s="3" t="s">
        <v>17</v>
      </c>
      <c r="C65" s="12">
        <f>'[1]Программные мероприятия'!$G$36</f>
        <v>320.85000000000002</v>
      </c>
    </row>
    <row r="66" spans="1:3" x14ac:dyDescent="0.25">
      <c r="A66" s="20"/>
      <c r="B66" s="3" t="s">
        <v>18</v>
      </c>
      <c r="C66" s="12">
        <f>'[1]Программные мероприятия'!$H$36</f>
        <v>51.341000000000001</v>
      </c>
    </row>
    <row r="67" spans="1:3" x14ac:dyDescent="0.25">
      <c r="A67" s="20"/>
      <c r="B67" s="3" t="s">
        <v>19</v>
      </c>
      <c r="C67" s="13">
        <f>'[1]Программные мероприятия'!$I$36</f>
        <v>296.35500000000002</v>
      </c>
    </row>
    <row r="68" spans="1:3" x14ac:dyDescent="0.25">
      <c r="A68" s="20"/>
      <c r="B68" s="3" t="s">
        <v>20</v>
      </c>
      <c r="C68" s="12">
        <f>'[1]Программные мероприятия'!$J$36</f>
        <v>24.954000000000001</v>
      </c>
    </row>
    <row r="69" spans="1:3" x14ac:dyDescent="0.25">
      <c r="A69" s="20"/>
      <c r="B69" s="3" t="s">
        <v>21</v>
      </c>
      <c r="C69" s="12">
        <v>0</v>
      </c>
    </row>
    <row r="70" spans="1:3" x14ac:dyDescent="0.25">
      <c r="A70" s="20"/>
      <c r="B70" s="3" t="s">
        <v>22</v>
      </c>
      <c r="C70" s="12">
        <v>0</v>
      </c>
    </row>
    <row r="71" spans="1:3" x14ac:dyDescent="0.25">
      <c r="A71" s="20"/>
      <c r="B71" s="3" t="s">
        <v>23</v>
      </c>
      <c r="C71" s="12">
        <v>0</v>
      </c>
    </row>
    <row r="72" spans="1:3" x14ac:dyDescent="0.25">
      <c r="A72" s="20"/>
      <c r="B72" s="3" t="s">
        <v>24</v>
      </c>
      <c r="C72" s="12">
        <v>0</v>
      </c>
    </row>
    <row r="73" spans="1:3" x14ac:dyDescent="0.25">
      <c r="A73" s="20"/>
      <c r="B73" s="3" t="s">
        <v>25</v>
      </c>
      <c r="C73" s="12">
        <v>0</v>
      </c>
    </row>
    <row r="74" spans="1:3" x14ac:dyDescent="0.25">
      <c r="A74" s="20"/>
      <c r="B74" s="4" t="s">
        <v>28</v>
      </c>
      <c r="C74" s="10">
        <f>SUM(C75:C84)</f>
        <v>2010</v>
      </c>
    </row>
    <row r="75" spans="1:3" x14ac:dyDescent="0.25">
      <c r="A75" s="20"/>
      <c r="B75" s="3" t="s">
        <v>16</v>
      </c>
      <c r="C75" s="12">
        <f>'[1]Программные мероприятия'!$F$37</f>
        <v>200</v>
      </c>
    </row>
    <row r="76" spans="1:3" x14ac:dyDescent="0.25">
      <c r="A76" s="20"/>
      <c r="B76" s="3" t="s">
        <v>17</v>
      </c>
      <c r="C76" s="12">
        <f>'[1]Программные мероприятия'!$G$37</f>
        <v>250</v>
      </c>
    </row>
    <row r="77" spans="1:3" x14ac:dyDescent="0.25">
      <c r="A77" s="20"/>
      <c r="B77" s="3" t="s">
        <v>18</v>
      </c>
      <c r="C77" s="12">
        <f>'[1]Программные мероприятия'!$H$37</f>
        <v>210</v>
      </c>
    </row>
    <row r="78" spans="1:3" x14ac:dyDescent="0.25">
      <c r="A78" s="20"/>
      <c r="B78" s="3" t="s">
        <v>19</v>
      </c>
      <c r="C78" s="12">
        <f>'[1]Программные мероприятия'!$I$37</f>
        <v>150</v>
      </c>
    </row>
    <row r="79" spans="1:3" x14ac:dyDescent="0.25">
      <c r="A79" s="20"/>
      <c r="B79" s="3" t="s">
        <v>20</v>
      </c>
      <c r="C79" s="12">
        <f>'[1]Программные мероприятия'!$J$37</f>
        <v>200</v>
      </c>
    </row>
    <row r="80" spans="1:3" x14ac:dyDescent="0.25">
      <c r="A80" s="20"/>
      <c r="B80" s="3" t="s">
        <v>21</v>
      </c>
      <c r="C80" s="12">
        <f>'[1]Программные мероприятия'!$K$37</f>
        <v>200</v>
      </c>
    </row>
    <row r="81" spans="1:3" x14ac:dyDescent="0.25">
      <c r="A81" s="20"/>
      <c r="B81" s="3" t="s">
        <v>22</v>
      </c>
      <c r="C81" s="12">
        <f>'[1]Программные мероприятия'!$L$37</f>
        <v>200</v>
      </c>
    </row>
    <row r="82" spans="1:3" x14ac:dyDescent="0.25">
      <c r="A82" s="20"/>
      <c r="B82" s="3" t="s">
        <v>23</v>
      </c>
      <c r="C82" s="12">
        <f>'[1]Программные мероприятия'!$M$37</f>
        <v>200</v>
      </c>
    </row>
    <row r="83" spans="1:3" x14ac:dyDescent="0.25">
      <c r="A83" s="20"/>
      <c r="B83" s="3" t="s">
        <v>24</v>
      </c>
      <c r="C83" s="12">
        <f>'[1]Программные мероприятия'!$N$37</f>
        <v>200</v>
      </c>
    </row>
    <row r="84" spans="1:3" x14ac:dyDescent="0.25">
      <c r="A84" s="21"/>
      <c r="B84" s="3" t="s">
        <v>25</v>
      </c>
      <c r="C84" s="12">
        <f>'[1]Программные мероприятия'!$O$37</f>
        <v>200</v>
      </c>
    </row>
    <row r="85" spans="1:3" x14ac:dyDescent="0.25">
      <c r="A85" s="15" t="s">
        <v>29</v>
      </c>
      <c r="B85" s="15"/>
      <c r="C85" s="15"/>
    </row>
  </sheetData>
  <mergeCells count="20">
    <mergeCell ref="B1:C1"/>
    <mergeCell ref="B2:C2"/>
    <mergeCell ref="B3:C3"/>
    <mergeCell ref="B4:C4"/>
    <mergeCell ref="A85:C85"/>
    <mergeCell ref="B18:C18"/>
    <mergeCell ref="A5:C5"/>
    <mergeCell ref="A6:C6"/>
    <mergeCell ref="A19:A84"/>
    <mergeCell ref="B16:C16"/>
    <mergeCell ref="B17:C17"/>
    <mergeCell ref="A13:A15"/>
    <mergeCell ref="B13:C13"/>
    <mergeCell ref="B14:C14"/>
    <mergeCell ref="B15:C15"/>
    <mergeCell ref="B8:C8"/>
    <mergeCell ref="B9:C9"/>
    <mergeCell ref="B10:C10"/>
    <mergeCell ref="B11:C11"/>
    <mergeCell ref="B12:C12"/>
  </mergeCells>
  <pageMargins left="1.1811023622047245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2021-03-09T12:14:27Z</dcterms:modified>
</cp:coreProperties>
</file>