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17 Организация и финансирование временного трудоустройства несовершеннолетних\МП\388-п от 21.03.2025 — копия\"/>
    </mc:Choice>
  </mc:AlternateContent>
  <bookViews>
    <workbookView xWindow="0" yWindow="0" windowWidth="19035" windowHeight="10620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2'!$A$1:$I$76</definedName>
    <definedName name="_xlnm.Print_Area" localSheetId="1">'Таблица 3'!$A$1:$D$8</definedName>
  </definedNames>
  <calcPr calcId="152511"/>
</workbook>
</file>

<file path=xl/calcChain.xml><?xml version="1.0" encoding="utf-8"?>
<calcChain xmlns="http://schemas.openxmlformats.org/spreadsheetml/2006/main">
  <c r="E40" i="4" l="1"/>
  <c r="E39" i="4"/>
  <c r="E41" i="4"/>
  <c r="E42" i="4"/>
  <c r="E43" i="4"/>
  <c r="G48" i="4"/>
  <c r="H48" i="4"/>
  <c r="I48" i="4"/>
  <c r="G47" i="4"/>
  <c r="H47" i="4"/>
  <c r="I47" i="4"/>
  <c r="G46" i="4"/>
  <c r="H46" i="4"/>
  <c r="I46" i="4"/>
  <c r="F46" i="4"/>
  <c r="F47" i="4"/>
  <c r="F48" i="4"/>
  <c r="F49" i="4"/>
  <c r="E47" i="4"/>
  <c r="E48" i="4"/>
  <c r="E49" i="4"/>
  <c r="F24" i="4" l="1"/>
  <c r="G70" i="4" l="1"/>
  <c r="G69" i="4"/>
  <c r="G68" i="4"/>
  <c r="G67" i="4"/>
  <c r="G66" i="4"/>
  <c r="G52" i="4"/>
  <c r="G39" i="4"/>
  <c r="G34" i="4"/>
  <c r="G73" i="4" s="1"/>
  <c r="G33" i="4"/>
  <c r="G72" i="4" s="1"/>
  <c r="G26" i="4"/>
  <c r="G20" i="4"/>
  <c r="G8" i="4" s="1"/>
  <c r="G13" i="4"/>
  <c r="G37" i="4" s="1"/>
  <c r="G12" i="4"/>
  <c r="G36" i="4" s="1"/>
  <c r="G11" i="4"/>
  <c r="G35" i="4" s="1"/>
  <c r="G10" i="4"/>
  <c r="G9" i="4"/>
  <c r="G32" i="4" l="1"/>
  <c r="G65" i="4"/>
  <c r="G74" i="4"/>
  <c r="G61" i="4"/>
  <c r="G76" i="4"/>
  <c r="G63" i="4"/>
  <c r="G50" i="4"/>
  <c r="G49" i="4"/>
  <c r="G75" i="4"/>
  <c r="G62" i="4"/>
  <c r="G60" i="4"/>
  <c r="G59" i="4"/>
  <c r="G71" i="4" l="1"/>
  <c r="G58" i="4"/>
  <c r="G45" i="4"/>
  <c r="I12" i="4" l="1"/>
  <c r="F12" i="4"/>
  <c r="F36" i="4" s="1"/>
  <c r="H12" i="4"/>
  <c r="F70" i="4"/>
  <c r="F69" i="4"/>
  <c r="F68" i="4"/>
  <c r="F67" i="4"/>
  <c r="F66" i="4"/>
  <c r="F52" i="4"/>
  <c r="F39" i="4"/>
  <c r="F34" i="4"/>
  <c r="F73" i="4" s="1"/>
  <c r="F33" i="4"/>
  <c r="F26" i="4"/>
  <c r="F20" i="4"/>
  <c r="F8" i="4" s="1"/>
  <c r="F13" i="4"/>
  <c r="F37" i="4" s="1"/>
  <c r="F11" i="4"/>
  <c r="F35" i="4" s="1"/>
  <c r="F10" i="4"/>
  <c r="F9" i="4"/>
  <c r="F72" i="4" l="1"/>
  <c r="F65" i="4"/>
  <c r="F32" i="4"/>
  <c r="F63" i="4"/>
  <c r="F50" i="4"/>
  <c r="F76" i="4"/>
  <c r="F74" i="4"/>
  <c r="F61" i="4"/>
  <c r="F75" i="4"/>
  <c r="F62" i="4"/>
  <c r="F60" i="4"/>
  <c r="F59" i="4"/>
  <c r="F71" i="4" l="1"/>
  <c r="F45" i="4"/>
  <c r="F58" i="4"/>
  <c r="E46" i="4"/>
  <c r="H13" i="4"/>
  <c r="H37" i="4" s="1"/>
  <c r="I13" i="4"/>
  <c r="I37" i="4" s="1"/>
  <c r="H36" i="4"/>
  <c r="H11" i="4"/>
  <c r="H35" i="4" s="1"/>
  <c r="I11" i="4"/>
  <c r="I35" i="4" s="1"/>
  <c r="H10" i="4"/>
  <c r="I10" i="4"/>
  <c r="H9" i="4"/>
  <c r="I9" i="4"/>
  <c r="H69" i="4" l="1"/>
  <c r="I69" i="4"/>
  <c r="E23" i="4" l="1"/>
  <c r="H70" i="4" l="1"/>
  <c r="H68" i="4"/>
  <c r="H67" i="4"/>
  <c r="H66" i="4"/>
  <c r="H52" i="4"/>
  <c r="I50" i="4"/>
  <c r="H39" i="4"/>
  <c r="I39" i="4"/>
  <c r="H50" i="4"/>
  <c r="H74" i="4"/>
  <c r="H34" i="4"/>
  <c r="I34" i="4"/>
  <c r="H33" i="4"/>
  <c r="H59" i="4" s="1"/>
  <c r="I33" i="4"/>
  <c r="H75" i="4"/>
  <c r="H26" i="4"/>
  <c r="I26" i="4"/>
  <c r="I36" i="4"/>
  <c r="I75" i="4" s="1"/>
  <c r="H20" i="4"/>
  <c r="H8" i="4" s="1"/>
  <c r="H32" i="4" s="1"/>
  <c r="H72" i="4" l="1"/>
  <c r="I49" i="4"/>
  <c r="I45" i="4" s="1"/>
  <c r="H49" i="4"/>
  <c r="H62" i="4"/>
  <c r="H61" i="4"/>
  <c r="H73" i="4"/>
  <c r="H76" i="4"/>
  <c r="H63" i="4"/>
  <c r="H60" i="4"/>
  <c r="H65" i="4"/>
  <c r="H71" i="4" l="1"/>
  <c r="H45" i="4"/>
  <c r="H58" i="4"/>
  <c r="E44" i="4" l="1"/>
  <c r="E29" i="4" l="1"/>
  <c r="E24" i="4" l="1"/>
  <c r="E21" i="4" l="1"/>
  <c r="E15" i="4"/>
  <c r="E9" i="4" s="1"/>
  <c r="I14" i="4" l="1"/>
  <c r="I20" i="4"/>
  <c r="I61" i="4"/>
  <c r="I52" i="4"/>
  <c r="I59" i="4"/>
  <c r="I60" i="4"/>
  <c r="I66" i="4"/>
  <c r="I67" i="4"/>
  <c r="I68" i="4"/>
  <c r="I70" i="4"/>
  <c r="I76" i="4" s="1"/>
  <c r="I8" i="4" l="1"/>
  <c r="I32" i="4" s="1"/>
  <c r="I62" i="4"/>
  <c r="I63" i="4"/>
  <c r="I74" i="4"/>
  <c r="I73" i="4"/>
  <c r="I72" i="4"/>
  <c r="I65" i="4"/>
  <c r="I58" i="4" l="1"/>
  <c r="I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26" i="4" l="1"/>
  <c r="E32" i="4" s="1"/>
  <c r="E30" i="4"/>
  <c r="E22" i="4"/>
  <c r="E45" i="4" l="1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<sst xmlns="http://schemas.openxmlformats.org/spreadsheetml/2006/main" count="168" uniqueCount="98">
  <si>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</si>
  <si>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</si>
  <si>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</si>
  <si>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</si>
  <si>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</si>
  <si>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</si>
  <si>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</si>
  <si>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</si>
  <si>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</si>
  <si>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</si>
  <si>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</si>
  <si>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</si>
  <si>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</si>
  <si>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</si>
  <si>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</si>
  <si>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</si>
  <si>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</si>
  <si>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</si>
  <si>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</si>
  <si>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в том числе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</si>
  <si>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</si>
  <si>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</si>
  <si>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</si>
  <si>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</si>
  <si>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</si>
  <si>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</si>
  <si>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</si>
  <si>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</si>
  <si>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</si>
  <si>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</si>
  <si>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</si>
  <si>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</si>
  <si>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</si>
  <si>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</si>
  <si>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</si>
  <si>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</si>
  <si>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</si>
  <si>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</si>
  <si>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</si>
  <si>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</si>
  <si>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</si>
  <si>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</si>
  <si>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</si>
  <si>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</si>
  <si>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</si>
  <si>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</si>
  <si>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</si>
  <si>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</si>
  <si>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</si>
  <si>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</si>
  <si>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</si>
  <si>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</si>
  <si>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</si>
  <si>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</si>
  <si>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</si>
  <si>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</si>
  <si>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</si>
  <si>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</si>
  <si>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</si>
  <si>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</si>
  <si>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</si>
  <si>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</si>
  <si>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</si>
  <si>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</si>
  <si>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</si>
  <si>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</si>
  <si>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</si>
  <si>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</si>
  <si>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</si>
  <si>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</si>
  <si>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</si>
  <si>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</si>
  <si>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</si>
  <si>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2025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</si>
  <si>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</si>
  <si>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</si>
  <si>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</si>
  <si>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</si>
  <si>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</si>
  <si>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2026 год</t>
  </si>
  <si>
    <t>2026 г.</t>
  </si>
  <si>
    <t>8</t>
  </si>
  <si>
    <t>9</t>
  </si>
  <si>
    <t>10</t>
  </si>
  <si>
    <t>2027 год</t>
  </si>
  <si>
    <t>2027 г.</t>
  </si>
  <si>
    <t>2028-2030 гг.</t>
  </si>
  <si>
    <t>2027</t>
  </si>
  <si>
    <t>2028-2030</t>
  </si>
  <si>
    <t>11</t>
  </si>
  <si>
    <t>Трудоустройство несовершеннолетних граждан 
 (показатель №1)</t>
  </si>
  <si>
    <t>"Трудоустройство несовершеннолетних граждан"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</si>
  <si>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</si>
  <si>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</si>
  <si>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 xml:space="preserve">РАСПРЕДЕЛЕНИЕ
 финансовых ресурсов муниципальной программы
 </t>
  </si>
  <si>
    <t xml:space="preserve">Задача 1: "Создание условий для эффективного поведения молодежи на рынке труда". </t>
  </si>
  <si>
    <t>Цель 1: "Организация трудозанятости несовершеннолетних граждан 14-18 лет по месту жительства на территории городского поселения Пойковский".</t>
  </si>
  <si>
    <t xml:space="preserve">
Создание на территории городского поселения Пойковский временных рабочих мест для старших школьников в возрасте 14-18 лет  в свободное от учебы время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</si>
</sst>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60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horizontal="center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2" fontId="10" fillId="0" borderId="10" xfId="5" applyNumberFormat="1" applyFont="1" applyBorder="1" applyAlignment="1">
      <alignment horizontal="center" vertical="center" wrapText="1"/>
    </xf>
    <xf numFmtId="2" fontId="10" fillId="0" borderId="12" xfId="5" applyNumberFormat="1" applyFont="1" applyBorder="1" applyAlignment="1">
      <alignment horizontal="center" vertical="center" wrapText="1"/>
    </xf>
    <xf numFmtId="1" fontId="15" fillId="0" borderId="10" xfId="5" applyNumberFormat="1" applyFont="1" applyBorder="1" applyAlignment="1">
      <alignment horizontal="center" vertical="center" wrapText="1"/>
    </xf>
    <xf numFmtId="1" fontId="15" fillId="0" borderId="12" xfId="5" applyNumberFormat="1" applyFont="1" applyBorder="1" applyAlignment="1">
      <alignment horizontal="center" vertical="center" wrapText="1"/>
    </xf>
    <xf numFmtId="169" fontId="10" fillId="0" borderId="10" xfId="5" applyNumberFormat="1" applyFont="1" applyBorder="1" applyAlignment="1">
      <alignment horizontal="center" vertical="center" wrapText="1"/>
    </xf>
    <xf numFmtId="169" fontId="10" fillId="0" borderId="12" xfId="5" applyNumberFormat="1" applyFont="1" applyBorder="1" applyAlignment="1">
      <alignment horizontal="center" vertical="center" wrapText="1"/>
    </xf>
    <xf numFmtId="3" fontId="10" fillId="0" borderId="10" xfId="5" applyNumberFormat="1" applyFont="1" applyBorder="1" applyAlignment="1">
      <alignment horizontal="center" vertical="center" wrapText="1"/>
    </xf>
    <xf numFmtId="3" fontId="10" fillId="0" borderId="12" xfId="5" applyNumberFormat="1" applyFont="1" applyBorder="1" applyAlignment="1">
      <alignment horizontal="center" vertical="center" wrapText="1"/>
    </xf>
    <xf numFmtId="2" fontId="10" fillId="0" borderId="2" xfId="5" applyNumberFormat="1" applyFont="1" applyBorder="1" applyAlignment="1">
      <alignment horizontal="center" vertical="center" wrapText="1"/>
    </xf>
    <xf numFmtId="2" fontId="10" fillId="0" borderId="3" xfId="5" applyNumberFormat="1" applyFont="1" applyBorder="1" applyAlignment="1">
      <alignment horizontal="center" vertical="center" wrapText="1"/>
    </xf>
    <xf numFmtId="2" fontId="10" fillId="0" borderId="4" xfId="5" applyNumberFormat="1" applyFont="1" applyBorder="1" applyAlignment="1">
      <alignment horizontal="center" vertical="center" wrapText="1"/>
    </xf>
    <xf numFmtId="2" fontId="10" fillId="0" borderId="11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49" fontId="7" fillId="0" borderId="4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Fill="1" applyBorder="1" applyAlignment="1" applyProtection="1">
      <alignment horizontal="center" vertical="top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T83"/>
  <sheetViews>
    <sheetView tabSelected="1" showWhiteSpace="0" view="pageBreakPreview" zoomScale="84" zoomScaleNormal="70" zoomScaleSheetLayoutView="84" zoomScalePageLayoutView="85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41" sqref="E41"/>
    </sheetView>
  </sheetViews>
  <sheetFormatPr defaultColWidth="9.140625" defaultRowHeight="16.5" x14ac:dyDescent="0.2"/>
  <cols>
    <col min="1" max="1" width="18.5703125" style="3" customWidth="1"/>
    <col min="2" max="2" width="36.42578125" style="1" customWidth="1"/>
    <col min="3" max="3" width="36.7109375" style="1" customWidth="1"/>
    <col min="4" max="4" width="34" style="1" customWidth="1"/>
    <col min="5" max="5" width="19" style="1" bestFit="1" customWidth="1"/>
    <col min="6" max="6" width="17.85546875" style="1" bestFit="1" customWidth="1"/>
    <col min="7" max="8" width="17.28515625" style="1" customWidth="1"/>
    <col min="9" max="9" width="20" style="1" customWidth="1"/>
    <col min="10" max="10" width="19.7109375" style="1" bestFit="1" customWidth="1"/>
    <col min="11" max="11" width="18.28515625" style="1" customWidth="1"/>
    <col min="12" max="12" width="18.85546875" style="1" customWidth="1"/>
    <col min="13" max="15" width="15.7109375" style="1" bestFit="1" customWidth="1"/>
    <col min="16" max="16384" width="9.140625" style="1"/>
  </cols>
  <sheetData>
    <row r="1" spans="1:20" x14ac:dyDescent="0.2">
      <c r="A1" s="10"/>
      <c r="B1" s="10"/>
      <c r="C1" s="10"/>
      <c r="D1" s="10"/>
      <c r="E1" s="10"/>
      <c r="F1" s="10"/>
      <c r="G1" s="18"/>
      <c r="H1" s="18" t="s">
        <v>23</v>
      </c>
    </row>
    <row r="2" spans="1:20" ht="36.75" customHeight="1" x14ac:dyDescent="0.2">
      <c r="A2" s="109" t="s">
        <v>94</v>
      </c>
      <c r="B2" s="109"/>
      <c r="C2" s="109"/>
      <c r="D2" s="109"/>
      <c r="E2" s="109"/>
      <c r="F2" s="109"/>
      <c r="G2" s="109"/>
      <c r="H2" s="109"/>
      <c r="I2" s="109"/>
    </row>
    <row r="3" spans="1:20" x14ac:dyDescent="0.2">
      <c r="A3" s="10"/>
      <c r="B3" s="10"/>
      <c r="C3" s="10"/>
      <c r="D3" s="10"/>
      <c r="E3" s="10"/>
      <c r="F3" s="10"/>
      <c r="G3" s="10"/>
      <c r="H3" s="10"/>
    </row>
    <row r="4" spans="1:20" ht="34.5" customHeight="1" x14ac:dyDescent="0.2">
      <c r="A4" s="110" t="s">
        <v>17</v>
      </c>
      <c r="B4" s="110" t="s">
        <v>18</v>
      </c>
      <c r="C4" s="110" t="s">
        <v>15</v>
      </c>
      <c r="D4" s="110" t="s">
        <v>1</v>
      </c>
      <c r="E4" s="115" t="s">
        <v>2</v>
      </c>
      <c r="F4" s="116"/>
      <c r="G4" s="116"/>
      <c r="H4" s="116"/>
      <c r="I4" s="117"/>
    </row>
    <row r="5" spans="1:20" ht="21.75" customHeight="1" x14ac:dyDescent="0.2">
      <c r="A5" s="110"/>
      <c r="B5" s="110"/>
      <c r="C5" s="110"/>
      <c r="D5" s="110"/>
      <c r="E5" s="115" t="s">
        <v>19</v>
      </c>
      <c r="F5" s="116"/>
      <c r="G5" s="116"/>
      <c r="H5" s="116"/>
      <c r="I5" s="117"/>
    </row>
    <row r="6" spans="1:20" ht="39" customHeight="1" x14ac:dyDescent="0.2">
      <c r="A6" s="110"/>
      <c r="B6" s="110"/>
      <c r="C6" s="110"/>
      <c r="D6" s="110"/>
      <c r="E6" s="11" t="s">
        <v>3</v>
      </c>
      <c r="F6" s="77" t="s">
        <v>73</v>
      </c>
      <c r="G6" s="78" t="s">
        <v>78</v>
      </c>
      <c r="H6" s="72" t="s">
        <v>87</v>
      </c>
      <c r="I6" s="11" t="s">
        <v>88</v>
      </c>
    </row>
    <row r="7" spans="1:20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74" t="s">
        <v>81</v>
      </c>
      <c r="G7" s="79" t="s">
        <v>82</v>
      </c>
      <c r="H7" s="71" t="s">
        <v>83</v>
      </c>
      <c r="I7" s="12" t="s">
        <v>89</v>
      </c>
    </row>
    <row r="8" spans="1:20" ht="16.5" customHeight="1" x14ac:dyDescent="0.2">
      <c r="A8" s="94">
        <v>1</v>
      </c>
      <c r="B8" s="96" t="s">
        <v>90</v>
      </c>
      <c r="C8" s="112" t="s">
        <v>77</v>
      </c>
      <c r="D8" s="13" t="s">
        <v>0</v>
      </c>
      <c r="E8" s="14">
        <f t="shared" ref="E8:I8" si="0">E14+E20</f>
        <v>7228.7093399999994</v>
      </c>
      <c r="F8" s="14">
        <f t="shared" ref="F8:G8" si="1">F14+F20</f>
        <v>1479.7848899999999</v>
      </c>
      <c r="G8" s="14">
        <f t="shared" si="1"/>
        <v>1149.7848899999999</v>
      </c>
      <c r="H8" s="14">
        <f t="shared" si="0"/>
        <v>1149.7848899999999</v>
      </c>
      <c r="I8" s="14">
        <f t="shared" si="0"/>
        <v>3449.3546700000002</v>
      </c>
      <c r="J8" s="2"/>
      <c r="L8" s="4"/>
      <c r="M8" s="4"/>
      <c r="N8" s="4"/>
      <c r="O8" s="4"/>
      <c r="P8" s="4"/>
    </row>
    <row r="9" spans="1:20" x14ac:dyDescent="0.2">
      <c r="A9" s="111"/>
      <c r="B9" s="111"/>
      <c r="C9" s="113"/>
      <c r="D9" s="15" t="s">
        <v>16</v>
      </c>
      <c r="E9" s="16">
        <f t="shared" ref="E9:I9" si="2">E15+E21</f>
        <v>0</v>
      </c>
      <c r="F9" s="16">
        <f t="shared" ref="F9:G9" si="3">F15+F21</f>
        <v>0</v>
      </c>
      <c r="G9" s="16">
        <f t="shared" si="3"/>
        <v>0</v>
      </c>
      <c r="H9" s="16">
        <f t="shared" si="2"/>
        <v>0</v>
      </c>
      <c r="I9" s="16">
        <f t="shared" si="2"/>
        <v>0</v>
      </c>
      <c r="J9" s="2"/>
      <c r="L9" s="4"/>
      <c r="M9" s="4"/>
      <c r="N9" s="4"/>
      <c r="O9" s="4"/>
      <c r="P9" s="4"/>
    </row>
    <row r="10" spans="1:20" x14ac:dyDescent="0.2">
      <c r="A10" s="111"/>
      <c r="B10" s="111"/>
      <c r="C10" s="113"/>
      <c r="D10" s="15" t="s">
        <v>4</v>
      </c>
      <c r="E10" s="16">
        <f t="shared" ref="E10:I10" si="4">E16+E22</f>
        <v>330</v>
      </c>
      <c r="F10" s="16">
        <f t="shared" ref="F10:G10" si="5">F16+F22</f>
        <v>330</v>
      </c>
      <c r="G10" s="16">
        <f t="shared" si="5"/>
        <v>0</v>
      </c>
      <c r="H10" s="16">
        <f t="shared" si="4"/>
        <v>0</v>
      </c>
      <c r="I10" s="16">
        <f t="shared" si="4"/>
        <v>0</v>
      </c>
      <c r="J10" s="2"/>
      <c r="L10" s="4"/>
      <c r="M10" s="4"/>
      <c r="N10" s="4"/>
      <c r="O10" s="4"/>
      <c r="P10" s="4"/>
      <c r="Q10" s="6"/>
      <c r="R10" s="6"/>
      <c r="S10" s="6"/>
      <c r="T10" s="6"/>
    </row>
    <row r="11" spans="1:20" x14ac:dyDescent="0.2">
      <c r="A11" s="111"/>
      <c r="B11" s="111"/>
      <c r="C11" s="113"/>
      <c r="D11" s="15" t="s">
        <v>5</v>
      </c>
      <c r="E11" s="16">
        <f t="shared" ref="E11:I11" si="6">E17+E23</f>
        <v>0</v>
      </c>
      <c r="F11" s="16">
        <f t="shared" ref="F11:G11" si="7">F17+F23</f>
        <v>0</v>
      </c>
      <c r="G11" s="16">
        <f t="shared" si="7"/>
        <v>0</v>
      </c>
      <c r="H11" s="16">
        <f t="shared" si="6"/>
        <v>0</v>
      </c>
      <c r="I11" s="16">
        <f t="shared" si="6"/>
        <v>0</v>
      </c>
      <c r="J11" s="2"/>
      <c r="L11" s="4"/>
      <c r="M11" s="4"/>
      <c r="N11" s="4"/>
      <c r="O11" s="4"/>
      <c r="P11" s="4"/>
    </row>
    <row r="12" spans="1:20" x14ac:dyDescent="0.2">
      <c r="A12" s="111"/>
      <c r="B12" s="111"/>
      <c r="C12" s="113"/>
      <c r="D12" s="15" t="s">
        <v>22</v>
      </c>
      <c r="E12" s="16">
        <f t="shared" ref="E12:I12" si="8">E18+E24</f>
        <v>6898.7093399999994</v>
      </c>
      <c r="F12" s="16">
        <f t="shared" ref="F12:G12" si="9">F18+F24</f>
        <v>1149.7848899999999</v>
      </c>
      <c r="G12" s="16">
        <f t="shared" si="9"/>
        <v>1149.7848899999999</v>
      </c>
      <c r="H12" s="16">
        <f t="shared" si="8"/>
        <v>1149.7848899999999</v>
      </c>
      <c r="I12" s="16">
        <f t="shared" si="8"/>
        <v>3449.3546700000002</v>
      </c>
      <c r="J12" s="2"/>
      <c r="L12" s="4"/>
      <c r="M12" s="4"/>
      <c r="N12" s="4"/>
      <c r="O12" s="4"/>
      <c r="P12" s="4"/>
      <c r="Q12" s="6"/>
      <c r="R12" s="6"/>
      <c r="S12" s="6"/>
      <c r="T12" s="6"/>
    </row>
    <row r="13" spans="1:20" x14ac:dyDescent="0.2">
      <c r="A13" s="111"/>
      <c r="B13" s="111"/>
      <c r="C13" s="114"/>
      <c r="D13" s="15" t="s">
        <v>6</v>
      </c>
      <c r="E13" s="16">
        <f t="shared" ref="E13:I13" si="10">E19+E25</f>
        <v>0</v>
      </c>
      <c r="F13" s="16">
        <f t="shared" ref="F13:G13" si="11">F19+F25</f>
        <v>0</v>
      </c>
      <c r="G13" s="16">
        <f t="shared" si="11"/>
        <v>0</v>
      </c>
      <c r="H13" s="16">
        <f t="shared" si="10"/>
        <v>0</v>
      </c>
      <c r="I13" s="16">
        <f t="shared" si="10"/>
        <v>0</v>
      </c>
      <c r="L13" s="4"/>
      <c r="M13" s="4"/>
      <c r="N13" s="4"/>
      <c r="O13" s="4"/>
      <c r="P13" s="4"/>
    </row>
    <row r="14" spans="1:20" ht="16.5" customHeight="1" x14ac:dyDescent="0.2">
      <c r="A14" s="111"/>
      <c r="B14" s="111"/>
      <c r="C14" s="118" t="s">
        <v>11</v>
      </c>
      <c r="D14" s="13" t="s">
        <v>0</v>
      </c>
      <c r="E14" s="14">
        <f t="shared" ref="E14:E24" si="12">SUM(F14:I14)</f>
        <v>0</v>
      </c>
      <c r="F14" s="14">
        <v>0</v>
      </c>
      <c r="G14" s="14">
        <v>0</v>
      </c>
      <c r="H14" s="14">
        <v>0</v>
      </c>
      <c r="I14" s="14">
        <f t="shared" ref="I14" si="13">SUM(I15:I19)</f>
        <v>0</v>
      </c>
      <c r="K14" s="4"/>
      <c r="L14" s="4"/>
    </row>
    <row r="15" spans="1:20" x14ac:dyDescent="0.2">
      <c r="A15" s="111"/>
      <c r="B15" s="111"/>
      <c r="C15" s="118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K15" s="4"/>
      <c r="L15" s="4"/>
    </row>
    <row r="16" spans="1:20" x14ac:dyDescent="0.2">
      <c r="A16" s="111"/>
      <c r="B16" s="111"/>
      <c r="C16" s="118"/>
      <c r="D16" s="15" t="s">
        <v>4</v>
      </c>
      <c r="E16" s="16">
        <f t="shared" si="12"/>
        <v>0</v>
      </c>
      <c r="F16" s="16"/>
      <c r="G16" s="16">
        <v>0</v>
      </c>
      <c r="H16" s="16">
        <v>0</v>
      </c>
      <c r="I16" s="16">
        <v>0</v>
      </c>
      <c r="K16" s="4"/>
      <c r="L16" s="4"/>
    </row>
    <row r="17" spans="1:20" x14ac:dyDescent="0.2">
      <c r="A17" s="111"/>
      <c r="B17" s="111"/>
      <c r="C17" s="118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K17" s="5"/>
    </row>
    <row r="18" spans="1:20" x14ac:dyDescent="0.2">
      <c r="A18" s="111"/>
      <c r="B18" s="111"/>
      <c r="C18" s="118"/>
      <c r="D18" s="15" t="s">
        <v>22</v>
      </c>
      <c r="E18" s="16">
        <f t="shared" si="12"/>
        <v>0</v>
      </c>
      <c r="F18" s="16">
        <v>0</v>
      </c>
      <c r="G18" s="16">
        <v>0</v>
      </c>
      <c r="H18" s="16">
        <v>0</v>
      </c>
      <c r="I18" s="16"/>
      <c r="J18" s="5"/>
      <c r="K18" s="5"/>
      <c r="L18" s="5"/>
      <c r="M18" s="5"/>
      <c r="N18" s="7"/>
      <c r="O18" s="6"/>
    </row>
    <row r="19" spans="1:20" x14ac:dyDescent="0.2">
      <c r="A19" s="111"/>
      <c r="B19" s="111"/>
      <c r="C19" s="118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K19" s="5"/>
      <c r="L19" s="5"/>
      <c r="M19" s="5"/>
    </row>
    <row r="20" spans="1:20" x14ac:dyDescent="0.2">
      <c r="A20" s="111"/>
      <c r="B20" s="111"/>
      <c r="C20" s="118" t="s">
        <v>76</v>
      </c>
      <c r="D20" s="13" t="s">
        <v>0</v>
      </c>
      <c r="E20" s="14">
        <f t="shared" si="12"/>
        <v>7228.7093399999994</v>
      </c>
      <c r="F20" s="14">
        <f t="shared" ref="F20:G20" si="14">SUM(F21:F25)</f>
        <v>1479.7848899999999</v>
      </c>
      <c r="G20" s="14">
        <f t="shared" si="14"/>
        <v>1149.7848899999999</v>
      </c>
      <c r="H20" s="14">
        <f t="shared" ref="H20:I20" si="15">SUM(H21:H25)</f>
        <v>1149.7848899999999</v>
      </c>
      <c r="I20" s="14">
        <f t="shared" si="15"/>
        <v>3449.3546700000002</v>
      </c>
      <c r="K20" s="4"/>
      <c r="L20" s="4"/>
    </row>
    <row r="21" spans="1:20" x14ac:dyDescent="0.2">
      <c r="A21" s="111"/>
      <c r="B21" s="111"/>
      <c r="C21" s="118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K21" s="4"/>
      <c r="L21" s="4"/>
    </row>
    <row r="22" spans="1:20" x14ac:dyDescent="0.2">
      <c r="A22" s="111"/>
      <c r="B22" s="111"/>
      <c r="C22" s="118"/>
      <c r="D22" s="15" t="s">
        <v>4</v>
      </c>
      <c r="E22" s="16">
        <f t="shared" si="12"/>
        <v>330</v>
      </c>
      <c r="F22" s="16">
        <v>330</v>
      </c>
      <c r="G22" s="16">
        <v>0</v>
      </c>
      <c r="H22" s="16">
        <v>0</v>
      </c>
      <c r="I22" s="16">
        <v>0</v>
      </c>
      <c r="K22" s="4"/>
      <c r="L22" s="4"/>
    </row>
    <row r="23" spans="1:20" x14ac:dyDescent="0.2">
      <c r="A23" s="111"/>
      <c r="B23" s="111"/>
      <c r="C23" s="118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K23" s="5"/>
      <c r="L23" s="5"/>
      <c r="M23" s="5"/>
      <c r="N23" s="5"/>
      <c r="O23" s="5"/>
      <c r="P23" s="5"/>
    </row>
    <row r="24" spans="1:20" x14ac:dyDescent="0.2">
      <c r="A24" s="111"/>
      <c r="B24" s="111"/>
      <c r="C24" s="118"/>
      <c r="D24" s="15" t="s">
        <v>22</v>
      </c>
      <c r="E24" s="16">
        <f t="shared" si="12"/>
        <v>6898.7093399999994</v>
      </c>
      <c r="F24" s="16">
        <f>1149.78489</f>
        <v>1149.7848899999999</v>
      </c>
      <c r="G24" s="16">
        <v>1149.7848899999999</v>
      </c>
      <c r="H24" s="16">
        <v>1149.7848899999999</v>
      </c>
      <c r="I24" s="16">
        <v>3449.3546700000002</v>
      </c>
      <c r="J24" s="5"/>
      <c r="K24" s="5"/>
      <c r="L24" s="5"/>
      <c r="M24" s="5"/>
      <c r="N24" s="5"/>
      <c r="O24" s="5"/>
      <c r="P24" s="5"/>
    </row>
    <row r="25" spans="1:20" x14ac:dyDescent="0.2">
      <c r="A25" s="111"/>
      <c r="B25" s="111"/>
      <c r="C25" s="118"/>
      <c r="D25" s="15" t="s">
        <v>6</v>
      </c>
      <c r="E25" s="16"/>
      <c r="F25" s="16"/>
      <c r="G25" s="16"/>
      <c r="H25" s="16">
        <v>0</v>
      </c>
      <c r="I25" s="16">
        <v>0</v>
      </c>
      <c r="K25" s="5"/>
      <c r="L25" s="5"/>
      <c r="M25" s="5"/>
      <c r="N25" s="5"/>
      <c r="O25" s="5"/>
      <c r="P25" s="5"/>
    </row>
    <row r="26" spans="1:20" ht="0.75" customHeight="1" x14ac:dyDescent="0.2">
      <c r="A26" s="94">
        <v>2</v>
      </c>
      <c r="B26" s="96"/>
      <c r="C26" s="96" t="s">
        <v>12</v>
      </c>
      <c r="D26" s="13" t="s">
        <v>0</v>
      </c>
      <c r="E26" s="14">
        <f t="shared" ref="E26:E31" si="16">SUM(F26:I26)</f>
        <v>0</v>
      </c>
      <c r="F26" s="14">
        <f t="shared" ref="F26" si="17">SUM(F27:F31)</f>
        <v>0</v>
      </c>
      <c r="G26" s="14">
        <f t="shared" ref="G26" si="18">SUM(G27:G31)</f>
        <v>0</v>
      </c>
      <c r="H26" s="14">
        <f t="shared" ref="H26:I26" si="19">SUM(H27:H31)</f>
        <v>0</v>
      </c>
      <c r="I26" s="14">
        <f t="shared" si="19"/>
        <v>0</v>
      </c>
      <c r="J26" s="2"/>
      <c r="L26" s="4"/>
      <c r="M26" s="4"/>
      <c r="N26" s="4"/>
      <c r="O26" s="4"/>
      <c r="P26" s="4"/>
    </row>
    <row r="27" spans="1:20" hidden="1" x14ac:dyDescent="0.2">
      <c r="A27" s="94"/>
      <c r="B27" s="96"/>
      <c r="C27" s="96"/>
      <c r="D27" s="15" t="s">
        <v>16</v>
      </c>
      <c r="E27" s="16">
        <f t="shared" si="16"/>
        <v>0</v>
      </c>
      <c r="F27" s="16">
        <v>0</v>
      </c>
      <c r="G27" s="16">
        <v>0</v>
      </c>
      <c r="H27" s="16">
        <v>0</v>
      </c>
      <c r="I27" s="16">
        <v>0</v>
      </c>
      <c r="J27" s="2"/>
      <c r="L27" s="4"/>
      <c r="M27" s="4"/>
      <c r="N27" s="4"/>
      <c r="O27" s="4"/>
      <c r="P27" s="4"/>
    </row>
    <row r="28" spans="1:20" hidden="1" x14ac:dyDescent="0.2">
      <c r="A28" s="95"/>
      <c r="B28" s="96"/>
      <c r="C28" s="96"/>
      <c r="D28" s="15" t="s">
        <v>4</v>
      </c>
      <c r="E28" s="16">
        <f t="shared" si="16"/>
        <v>0</v>
      </c>
      <c r="F28" s="16">
        <v>0</v>
      </c>
      <c r="G28" s="16">
        <v>0</v>
      </c>
      <c r="H28" s="16">
        <v>0</v>
      </c>
      <c r="I28" s="16">
        <v>0</v>
      </c>
      <c r="J28" s="2"/>
      <c r="L28" s="4"/>
      <c r="M28" s="4"/>
      <c r="N28" s="4"/>
      <c r="O28" s="4"/>
      <c r="P28" s="4"/>
      <c r="Q28" s="6"/>
      <c r="R28" s="6"/>
      <c r="S28" s="6"/>
      <c r="T28" s="6"/>
    </row>
    <row r="29" spans="1:20" hidden="1" x14ac:dyDescent="0.2">
      <c r="A29" s="95"/>
      <c r="B29" s="96"/>
      <c r="C29" s="96"/>
      <c r="D29" s="15" t="s">
        <v>5</v>
      </c>
      <c r="E29" s="16">
        <f t="shared" si="16"/>
        <v>0</v>
      </c>
      <c r="F29" s="16">
        <v>0</v>
      </c>
      <c r="G29" s="16">
        <v>0</v>
      </c>
      <c r="H29" s="16">
        <v>0</v>
      </c>
      <c r="I29" s="16">
        <v>0</v>
      </c>
      <c r="J29" s="2"/>
      <c r="L29" s="4"/>
      <c r="M29" s="4"/>
      <c r="N29" s="4"/>
      <c r="O29" s="4"/>
      <c r="P29" s="4"/>
    </row>
    <row r="30" spans="1:20" hidden="1" x14ac:dyDescent="0.2">
      <c r="A30" s="95"/>
      <c r="B30" s="96"/>
      <c r="C30" s="96"/>
      <c r="D30" s="15" t="s">
        <v>22</v>
      </c>
      <c r="E30" s="16">
        <f t="shared" si="16"/>
        <v>0</v>
      </c>
      <c r="F30" s="16">
        <v>0</v>
      </c>
      <c r="G30" s="16">
        <v>0</v>
      </c>
      <c r="H30" s="16">
        <v>0</v>
      </c>
      <c r="I30" s="16"/>
      <c r="J30" s="2"/>
      <c r="L30" s="4"/>
      <c r="M30" s="4"/>
      <c r="N30" s="4"/>
      <c r="O30" s="4"/>
      <c r="P30" s="4"/>
      <c r="Q30" s="6"/>
      <c r="R30" s="6"/>
      <c r="S30" s="6"/>
      <c r="T30" s="6"/>
    </row>
    <row r="31" spans="1:20" hidden="1" x14ac:dyDescent="0.2">
      <c r="A31" s="95"/>
      <c r="B31" s="96"/>
      <c r="C31" s="96"/>
      <c r="D31" s="15" t="s">
        <v>6</v>
      </c>
      <c r="E31" s="16">
        <f t="shared" si="16"/>
        <v>0</v>
      </c>
      <c r="F31" s="16">
        <v>0</v>
      </c>
      <c r="G31" s="16">
        <v>0</v>
      </c>
      <c r="H31" s="16">
        <v>0</v>
      </c>
      <c r="I31" s="16">
        <v>0</v>
      </c>
      <c r="L31" s="4"/>
      <c r="M31" s="4"/>
      <c r="N31" s="4"/>
      <c r="O31" s="4"/>
      <c r="P31" s="4"/>
    </row>
    <row r="32" spans="1:20" ht="16.5" customHeight="1" x14ac:dyDescent="0.2">
      <c r="A32" s="97" t="s">
        <v>7</v>
      </c>
      <c r="B32" s="98"/>
      <c r="C32" s="99"/>
      <c r="D32" s="75" t="s">
        <v>0</v>
      </c>
      <c r="E32" s="76">
        <f t="shared" ref="E32:I32" si="20">E8+E26</f>
        <v>7228.7093399999994</v>
      </c>
      <c r="F32" s="76">
        <f t="shared" ref="F32:G32" si="21">F8+F26</f>
        <v>1479.7848899999999</v>
      </c>
      <c r="G32" s="76">
        <f t="shared" si="21"/>
        <v>1149.7848899999999</v>
      </c>
      <c r="H32" s="76">
        <f t="shared" si="20"/>
        <v>1149.7848899999999</v>
      </c>
      <c r="I32" s="76">
        <f t="shared" si="20"/>
        <v>3449.3546700000002</v>
      </c>
      <c r="K32" s="7"/>
    </row>
    <row r="33" spans="1:11" x14ac:dyDescent="0.2">
      <c r="A33" s="100"/>
      <c r="B33" s="101"/>
      <c r="C33" s="102"/>
      <c r="D33" s="75" t="s">
        <v>16</v>
      </c>
      <c r="E33" s="76">
        <f>E9+E27</f>
        <v>0</v>
      </c>
      <c r="F33" s="76">
        <f t="shared" ref="F33:G33" si="22">F27+F21+F15</f>
        <v>0</v>
      </c>
      <c r="G33" s="76">
        <f t="shared" si="22"/>
        <v>0</v>
      </c>
      <c r="H33" s="76">
        <f t="shared" ref="H33:I34" si="23">H27+H21+H15</f>
        <v>0</v>
      </c>
      <c r="I33" s="76">
        <f t="shared" si="23"/>
        <v>0</v>
      </c>
      <c r="K33" s="7"/>
    </row>
    <row r="34" spans="1:11" x14ac:dyDescent="0.2">
      <c r="A34" s="100"/>
      <c r="B34" s="101"/>
      <c r="C34" s="102"/>
      <c r="D34" s="75" t="s">
        <v>4</v>
      </c>
      <c r="E34" s="76">
        <f>E10+E28</f>
        <v>330</v>
      </c>
      <c r="F34" s="76">
        <f t="shared" ref="F34:G34" si="24">F28+F22+F16</f>
        <v>330</v>
      </c>
      <c r="G34" s="76">
        <f t="shared" si="24"/>
        <v>0</v>
      </c>
      <c r="H34" s="76">
        <f t="shared" si="23"/>
        <v>0</v>
      </c>
      <c r="I34" s="76">
        <f t="shared" si="23"/>
        <v>0</v>
      </c>
      <c r="K34" s="7"/>
    </row>
    <row r="35" spans="1:11" x14ac:dyDescent="0.2">
      <c r="A35" s="100"/>
      <c r="B35" s="101"/>
      <c r="C35" s="102"/>
      <c r="D35" s="75" t="s">
        <v>5</v>
      </c>
      <c r="E35" s="76">
        <f>E11+E29</f>
        <v>0</v>
      </c>
      <c r="F35" s="76">
        <f t="shared" ref="F35:G35" si="25">F11+F29</f>
        <v>0</v>
      </c>
      <c r="G35" s="76">
        <f t="shared" si="25"/>
        <v>0</v>
      </c>
      <c r="H35" s="76">
        <f t="shared" ref="H35:I37" si="26">H11+H29</f>
        <v>0</v>
      </c>
      <c r="I35" s="76">
        <f t="shared" si="26"/>
        <v>0</v>
      </c>
      <c r="K35" s="7"/>
    </row>
    <row r="36" spans="1:11" x14ac:dyDescent="0.2">
      <c r="A36" s="100"/>
      <c r="B36" s="101"/>
      <c r="C36" s="102"/>
      <c r="D36" s="75" t="s">
        <v>22</v>
      </c>
      <c r="E36" s="76">
        <f>E12+E30</f>
        <v>6898.7093399999994</v>
      </c>
      <c r="F36" s="76">
        <f t="shared" ref="F36:G36" si="27">F12+F30</f>
        <v>1149.7848899999999</v>
      </c>
      <c r="G36" s="76">
        <f t="shared" si="27"/>
        <v>1149.7848899999999</v>
      </c>
      <c r="H36" s="76">
        <f t="shared" si="26"/>
        <v>1149.7848899999999</v>
      </c>
      <c r="I36" s="76">
        <f t="shared" si="26"/>
        <v>3449.3546700000002</v>
      </c>
      <c r="K36" s="7"/>
    </row>
    <row r="37" spans="1:11" x14ac:dyDescent="0.2">
      <c r="A37" s="103"/>
      <c r="B37" s="104"/>
      <c r="C37" s="105"/>
      <c r="D37" s="75" t="s">
        <v>6</v>
      </c>
      <c r="E37" s="76">
        <f>E13+E31</f>
        <v>0</v>
      </c>
      <c r="F37" s="76">
        <f t="shared" ref="F37:G37" si="28">F13+F31</f>
        <v>0</v>
      </c>
      <c r="G37" s="76">
        <f t="shared" si="28"/>
        <v>0</v>
      </c>
      <c r="H37" s="76">
        <f t="shared" si="26"/>
        <v>0</v>
      </c>
      <c r="I37" s="76">
        <f t="shared" si="26"/>
        <v>0</v>
      </c>
      <c r="K37" s="9"/>
    </row>
    <row r="38" spans="1:11" ht="16.5" customHeight="1" x14ac:dyDescent="0.2">
      <c r="A38" s="106" t="s">
        <v>8</v>
      </c>
      <c r="B38" s="107"/>
      <c r="C38" s="108"/>
      <c r="D38" s="17"/>
      <c r="E38" s="16"/>
      <c r="F38" s="16"/>
      <c r="G38" s="16"/>
      <c r="H38" s="16"/>
      <c r="I38" s="16"/>
      <c r="K38" s="9"/>
    </row>
    <row r="39" spans="1:11" ht="16.5" customHeight="1" x14ac:dyDescent="0.2">
      <c r="A39" s="147" t="s">
        <v>20</v>
      </c>
      <c r="B39" s="148"/>
      <c r="C39" s="149"/>
      <c r="D39" s="150" t="s">
        <v>0</v>
      </c>
      <c r="E39" s="151">
        <f>SUM(F39:I39)</f>
        <v>0</v>
      </c>
      <c r="F39" s="151">
        <f t="shared" ref="F39:G39" si="29">SUM(F40:F44)</f>
        <v>0</v>
      </c>
      <c r="G39" s="151">
        <f t="shared" si="29"/>
        <v>0</v>
      </c>
      <c r="H39" s="151">
        <f t="shared" ref="H39:I39" si="30">SUM(H40:H44)</f>
        <v>0</v>
      </c>
      <c r="I39" s="151">
        <f t="shared" si="30"/>
        <v>0</v>
      </c>
      <c r="K39" s="9"/>
    </row>
    <row r="40" spans="1:11" x14ac:dyDescent="0.2">
      <c r="A40" s="152"/>
      <c r="B40" s="153"/>
      <c r="C40" s="154"/>
      <c r="D40" s="155" t="s">
        <v>16</v>
      </c>
      <c r="E40" s="156">
        <f>SUM(F40:I40)</f>
        <v>0</v>
      </c>
      <c r="F40" s="156">
        <v>0</v>
      </c>
      <c r="G40" s="156">
        <v>0</v>
      </c>
      <c r="H40" s="156">
        <v>0</v>
      </c>
      <c r="I40" s="156">
        <v>0</v>
      </c>
      <c r="K40" s="9"/>
    </row>
    <row r="41" spans="1:11" x14ac:dyDescent="0.2">
      <c r="A41" s="152"/>
      <c r="B41" s="153"/>
      <c r="C41" s="154"/>
      <c r="D41" s="155" t="s">
        <v>4</v>
      </c>
      <c r="E41" s="156">
        <f>SUM(F41:I41)</f>
        <v>0</v>
      </c>
      <c r="F41" s="156">
        <v>0</v>
      </c>
      <c r="G41" s="156">
        <v>0</v>
      </c>
      <c r="H41" s="156">
        <v>0</v>
      </c>
      <c r="I41" s="156">
        <v>0</v>
      </c>
      <c r="K41" s="9"/>
    </row>
    <row r="42" spans="1:11" x14ac:dyDescent="0.2">
      <c r="A42" s="152"/>
      <c r="B42" s="153"/>
      <c r="C42" s="154"/>
      <c r="D42" s="155" t="s">
        <v>5</v>
      </c>
      <c r="E42" s="156">
        <f>SUM(F42:I42)</f>
        <v>0</v>
      </c>
      <c r="F42" s="156">
        <v>0</v>
      </c>
      <c r="G42" s="156">
        <v>0</v>
      </c>
      <c r="H42" s="156">
        <v>0</v>
      </c>
      <c r="I42" s="156">
        <v>0</v>
      </c>
      <c r="K42" s="9"/>
    </row>
    <row r="43" spans="1:11" x14ac:dyDescent="0.2">
      <c r="A43" s="152"/>
      <c r="B43" s="153"/>
      <c r="C43" s="154"/>
      <c r="D43" s="155" t="s">
        <v>22</v>
      </c>
      <c r="E43" s="156">
        <f>SUM(F43:I43)</f>
        <v>0</v>
      </c>
      <c r="F43" s="156">
        <v>0</v>
      </c>
      <c r="G43" s="156">
        <v>0</v>
      </c>
      <c r="H43" s="156">
        <v>0</v>
      </c>
      <c r="I43" s="156">
        <v>0</v>
      </c>
      <c r="K43" s="9"/>
    </row>
    <row r="44" spans="1:11" x14ac:dyDescent="0.2">
      <c r="A44" s="157"/>
      <c r="B44" s="158"/>
      <c r="C44" s="159"/>
      <c r="D44" s="155" t="s">
        <v>6</v>
      </c>
      <c r="E44" s="156">
        <f t="shared" ref="E39:E50" si="31">SUM(F44:I44)</f>
        <v>0</v>
      </c>
      <c r="F44" s="156">
        <v>0</v>
      </c>
      <c r="G44" s="156">
        <v>0</v>
      </c>
      <c r="H44" s="156">
        <v>0</v>
      </c>
      <c r="I44" s="156">
        <v>0</v>
      </c>
      <c r="K44" s="9"/>
    </row>
    <row r="45" spans="1:11" ht="16.5" customHeight="1" x14ac:dyDescent="0.2">
      <c r="A45" s="82" t="s">
        <v>21</v>
      </c>
      <c r="B45" s="83"/>
      <c r="C45" s="84"/>
      <c r="D45" s="13" t="s">
        <v>0</v>
      </c>
      <c r="E45" s="151">
        <f t="shared" si="31"/>
        <v>7228.7093399999994</v>
      </c>
      <c r="F45" s="14">
        <f t="shared" ref="F45:G45" si="32">SUM(F46:F50)</f>
        <v>1479.7848899999999</v>
      </c>
      <c r="G45" s="14">
        <f t="shared" si="32"/>
        <v>1149.7848899999999</v>
      </c>
      <c r="H45" s="14">
        <f t="shared" ref="H45:I45" si="33">SUM(H46:H50)</f>
        <v>1149.7848899999999</v>
      </c>
      <c r="I45" s="14">
        <f t="shared" si="33"/>
        <v>3449.3546700000002</v>
      </c>
      <c r="K45" s="8"/>
    </row>
    <row r="46" spans="1:11" x14ac:dyDescent="0.2">
      <c r="A46" s="85"/>
      <c r="B46" s="86"/>
      <c r="C46" s="87"/>
      <c r="D46" s="15" t="s">
        <v>16</v>
      </c>
      <c r="E46" s="156">
        <f t="shared" si="31"/>
        <v>0</v>
      </c>
      <c r="F46" s="16">
        <f>F33</f>
        <v>0</v>
      </c>
      <c r="G46" s="16">
        <f t="shared" ref="G46:I46" si="34">G33</f>
        <v>0</v>
      </c>
      <c r="H46" s="16">
        <f t="shared" si="34"/>
        <v>0</v>
      </c>
      <c r="I46" s="16">
        <f t="shared" si="34"/>
        <v>0</v>
      </c>
      <c r="K46" s="8"/>
    </row>
    <row r="47" spans="1:11" x14ac:dyDescent="0.2">
      <c r="A47" s="85"/>
      <c r="B47" s="86"/>
      <c r="C47" s="87"/>
      <c r="D47" s="15" t="s">
        <v>4</v>
      </c>
      <c r="E47" s="156">
        <f>SUM(F47:I47)</f>
        <v>330</v>
      </c>
      <c r="F47" s="16">
        <f>F34</f>
        <v>330</v>
      </c>
      <c r="G47" s="16">
        <f t="shared" ref="G47:I47" si="35">G34</f>
        <v>0</v>
      </c>
      <c r="H47" s="16">
        <f t="shared" si="35"/>
        <v>0</v>
      </c>
      <c r="I47" s="16">
        <f t="shared" si="35"/>
        <v>0</v>
      </c>
      <c r="K47" s="8"/>
    </row>
    <row r="48" spans="1:11" x14ac:dyDescent="0.2">
      <c r="A48" s="85"/>
      <c r="B48" s="86"/>
      <c r="C48" s="87"/>
      <c r="D48" s="15" t="s">
        <v>5</v>
      </c>
      <c r="E48" s="156">
        <f>SUM(F48:I48)</f>
        <v>0</v>
      </c>
      <c r="F48" s="16">
        <f>F35</f>
        <v>0</v>
      </c>
      <c r="G48" s="16">
        <f t="shared" ref="G48:I48" si="36">G35</f>
        <v>0</v>
      </c>
      <c r="H48" s="16">
        <f t="shared" si="36"/>
        <v>0</v>
      </c>
      <c r="I48" s="16">
        <f t="shared" si="36"/>
        <v>0</v>
      </c>
      <c r="K48" s="8"/>
    </row>
    <row r="49" spans="1:11" x14ac:dyDescent="0.2">
      <c r="A49" s="85"/>
      <c r="B49" s="86"/>
      <c r="C49" s="87"/>
      <c r="D49" s="15" t="s">
        <v>22</v>
      </c>
      <c r="E49" s="156">
        <f>SUM(F49:I49)</f>
        <v>6898.7093399999994</v>
      </c>
      <c r="F49" s="16">
        <f>F36</f>
        <v>1149.7848899999999</v>
      </c>
      <c r="G49" s="16">
        <f t="shared" ref="F49:G49" si="37">G36</f>
        <v>1149.7848899999999</v>
      </c>
      <c r="H49" s="16">
        <f t="shared" ref="H49:I49" si="38">H36</f>
        <v>1149.7848899999999</v>
      </c>
      <c r="I49" s="16">
        <f t="shared" si="38"/>
        <v>3449.3546700000002</v>
      </c>
      <c r="K49" s="8"/>
    </row>
    <row r="50" spans="1:11" x14ac:dyDescent="0.2">
      <c r="A50" s="88"/>
      <c r="B50" s="89"/>
      <c r="C50" s="90"/>
      <c r="D50" s="15" t="s">
        <v>6</v>
      </c>
      <c r="E50" s="156">
        <f t="shared" si="31"/>
        <v>0</v>
      </c>
      <c r="F50" s="16">
        <f t="shared" ref="F50:G50" si="39">F37</f>
        <v>0</v>
      </c>
      <c r="G50" s="16">
        <f t="shared" si="39"/>
        <v>0</v>
      </c>
      <c r="H50" s="16">
        <f t="shared" ref="H50:I50" si="40">H37</f>
        <v>0</v>
      </c>
      <c r="I50" s="16">
        <f t="shared" si="40"/>
        <v>0</v>
      </c>
      <c r="K50" s="8"/>
    </row>
    <row r="51" spans="1:11" ht="16.5" customHeight="1" x14ac:dyDescent="0.2">
      <c r="A51" s="106" t="s">
        <v>8</v>
      </c>
      <c r="B51" s="107"/>
      <c r="C51" s="108"/>
      <c r="D51" s="17"/>
      <c r="E51" s="16"/>
      <c r="F51" s="16"/>
      <c r="G51" s="16"/>
      <c r="H51" s="16"/>
      <c r="I51" s="16"/>
      <c r="K51" s="9"/>
    </row>
    <row r="52" spans="1:11" ht="16.5" customHeight="1" x14ac:dyDescent="0.2">
      <c r="A52" s="82" t="s">
        <v>9</v>
      </c>
      <c r="B52" s="83"/>
      <c r="C52" s="84"/>
      <c r="D52" s="13" t="s">
        <v>0</v>
      </c>
      <c r="E52" s="14">
        <f t="shared" ref="E52:E63" si="41">SUM(F52:I52)</f>
        <v>0</v>
      </c>
      <c r="F52" s="14">
        <f t="shared" ref="F52:G52" si="42">SUM(F53:F57)</f>
        <v>0</v>
      </c>
      <c r="G52" s="14">
        <f t="shared" si="42"/>
        <v>0</v>
      </c>
      <c r="H52" s="14">
        <f t="shared" ref="H52:I52" si="43">SUM(H53:H57)</f>
        <v>0</v>
      </c>
      <c r="I52" s="14">
        <f t="shared" si="43"/>
        <v>0</v>
      </c>
      <c r="K52" s="9"/>
    </row>
    <row r="53" spans="1:11" x14ac:dyDescent="0.2">
      <c r="A53" s="85"/>
      <c r="B53" s="86"/>
      <c r="C53" s="87"/>
      <c r="D53" s="15" t="s">
        <v>16</v>
      </c>
      <c r="E53" s="16">
        <f t="shared" si="41"/>
        <v>0</v>
      </c>
      <c r="F53" s="16">
        <v>0</v>
      </c>
      <c r="G53" s="16">
        <v>0</v>
      </c>
      <c r="H53" s="16">
        <v>0</v>
      </c>
      <c r="I53" s="16">
        <v>0</v>
      </c>
      <c r="K53" s="9"/>
    </row>
    <row r="54" spans="1:11" x14ac:dyDescent="0.2">
      <c r="A54" s="85"/>
      <c r="B54" s="86"/>
      <c r="C54" s="87"/>
      <c r="D54" s="15" t="s">
        <v>4</v>
      </c>
      <c r="E54" s="16">
        <f t="shared" si="41"/>
        <v>0</v>
      </c>
      <c r="F54" s="16">
        <v>0</v>
      </c>
      <c r="G54" s="16">
        <v>0</v>
      </c>
      <c r="H54" s="16">
        <v>0</v>
      </c>
      <c r="I54" s="16">
        <v>0</v>
      </c>
      <c r="K54" s="9"/>
    </row>
    <row r="55" spans="1:11" x14ac:dyDescent="0.2">
      <c r="A55" s="85"/>
      <c r="B55" s="86"/>
      <c r="C55" s="87"/>
      <c r="D55" s="15" t="s">
        <v>5</v>
      </c>
      <c r="E55" s="16">
        <f t="shared" si="41"/>
        <v>0</v>
      </c>
      <c r="F55" s="16">
        <v>0</v>
      </c>
      <c r="G55" s="16">
        <v>0</v>
      </c>
      <c r="H55" s="16">
        <v>0</v>
      </c>
      <c r="I55" s="16">
        <v>0</v>
      </c>
      <c r="K55" s="9"/>
    </row>
    <row r="56" spans="1:11" x14ac:dyDescent="0.2">
      <c r="A56" s="85"/>
      <c r="B56" s="86"/>
      <c r="C56" s="87"/>
      <c r="D56" s="15" t="s">
        <v>22</v>
      </c>
      <c r="E56" s="16">
        <f t="shared" si="41"/>
        <v>0</v>
      </c>
      <c r="F56" s="16">
        <v>0</v>
      </c>
      <c r="G56" s="16">
        <v>0</v>
      </c>
      <c r="H56" s="16">
        <v>0</v>
      </c>
      <c r="I56" s="16">
        <v>0</v>
      </c>
      <c r="K56" s="9"/>
    </row>
    <row r="57" spans="1:11" x14ac:dyDescent="0.2">
      <c r="A57" s="88"/>
      <c r="B57" s="89"/>
      <c r="C57" s="90"/>
      <c r="D57" s="15" t="s">
        <v>6</v>
      </c>
      <c r="E57" s="16">
        <f t="shared" si="41"/>
        <v>0</v>
      </c>
      <c r="F57" s="16">
        <v>0</v>
      </c>
      <c r="G57" s="16">
        <v>0</v>
      </c>
      <c r="H57" s="16">
        <v>0</v>
      </c>
      <c r="I57" s="16">
        <v>0</v>
      </c>
      <c r="K57" s="9"/>
    </row>
    <row r="58" spans="1:11" ht="16.5" customHeight="1" x14ac:dyDescent="0.2">
      <c r="A58" s="82" t="s">
        <v>10</v>
      </c>
      <c r="B58" s="83"/>
      <c r="C58" s="84"/>
      <c r="D58" s="13" t="s">
        <v>0</v>
      </c>
      <c r="E58" s="14">
        <f t="shared" si="41"/>
        <v>7228.7093399999994</v>
      </c>
      <c r="F58" s="14">
        <f t="shared" ref="F58:G58" si="44">SUM(F59:F63)</f>
        <v>1479.7848899999999</v>
      </c>
      <c r="G58" s="14">
        <f t="shared" si="44"/>
        <v>1149.7848899999999</v>
      </c>
      <c r="H58" s="14">
        <f t="shared" ref="H58:I58" si="45">SUM(H59:H63)</f>
        <v>1149.7848899999999</v>
      </c>
      <c r="I58" s="14">
        <f t="shared" si="45"/>
        <v>3449.3546700000002</v>
      </c>
      <c r="K58" s="8"/>
    </row>
    <row r="59" spans="1:11" x14ac:dyDescent="0.2">
      <c r="A59" s="85"/>
      <c r="B59" s="86"/>
      <c r="C59" s="87"/>
      <c r="D59" s="15" t="s">
        <v>16</v>
      </c>
      <c r="E59" s="16">
        <f t="shared" si="41"/>
        <v>0</v>
      </c>
      <c r="F59" s="16">
        <f t="shared" ref="F59:G59" si="46">F33</f>
        <v>0</v>
      </c>
      <c r="G59" s="16">
        <f t="shared" si="46"/>
        <v>0</v>
      </c>
      <c r="H59" s="16">
        <f t="shared" ref="H59:I59" si="47">H33</f>
        <v>0</v>
      </c>
      <c r="I59" s="16">
        <f t="shared" si="47"/>
        <v>0</v>
      </c>
      <c r="K59" s="8"/>
    </row>
    <row r="60" spans="1:11" x14ac:dyDescent="0.2">
      <c r="A60" s="85"/>
      <c r="B60" s="86"/>
      <c r="C60" s="87"/>
      <c r="D60" s="15" t="s">
        <v>4</v>
      </c>
      <c r="E60" s="16">
        <f t="shared" si="41"/>
        <v>330</v>
      </c>
      <c r="F60" s="16">
        <f t="shared" ref="F60:G60" si="48">F34</f>
        <v>330</v>
      </c>
      <c r="G60" s="16">
        <f t="shared" si="48"/>
        <v>0</v>
      </c>
      <c r="H60" s="16">
        <f t="shared" ref="H60:I60" si="49">H34</f>
        <v>0</v>
      </c>
      <c r="I60" s="16">
        <f t="shared" si="49"/>
        <v>0</v>
      </c>
      <c r="K60" s="8"/>
    </row>
    <row r="61" spans="1:11" x14ac:dyDescent="0.2">
      <c r="A61" s="85"/>
      <c r="B61" s="86"/>
      <c r="C61" s="87"/>
      <c r="D61" s="15" t="s">
        <v>5</v>
      </c>
      <c r="E61" s="16">
        <f t="shared" si="41"/>
        <v>0</v>
      </c>
      <c r="F61" s="16">
        <f t="shared" ref="F61:G61" si="50">F35</f>
        <v>0</v>
      </c>
      <c r="G61" s="16">
        <f t="shared" si="50"/>
        <v>0</v>
      </c>
      <c r="H61" s="16">
        <f t="shared" ref="H61:I61" si="51">H35</f>
        <v>0</v>
      </c>
      <c r="I61" s="16">
        <f t="shared" si="51"/>
        <v>0</v>
      </c>
      <c r="K61" s="8"/>
    </row>
    <row r="62" spans="1:11" x14ac:dyDescent="0.2">
      <c r="A62" s="85"/>
      <c r="B62" s="86"/>
      <c r="C62" s="87"/>
      <c r="D62" s="15" t="s">
        <v>22</v>
      </c>
      <c r="E62" s="16">
        <f t="shared" si="41"/>
        <v>6898.7093399999994</v>
      </c>
      <c r="F62" s="16">
        <f t="shared" ref="F62:G62" si="52">F36</f>
        <v>1149.7848899999999</v>
      </c>
      <c r="G62" s="16">
        <f t="shared" si="52"/>
        <v>1149.7848899999999</v>
      </c>
      <c r="H62" s="16">
        <f t="shared" ref="H62:I62" si="53">H36</f>
        <v>1149.7848899999999</v>
      </c>
      <c r="I62" s="16">
        <f t="shared" si="53"/>
        <v>3449.3546700000002</v>
      </c>
      <c r="K62" s="8"/>
    </row>
    <row r="63" spans="1:11" x14ac:dyDescent="0.2">
      <c r="A63" s="88"/>
      <c r="B63" s="89"/>
      <c r="C63" s="90"/>
      <c r="D63" s="15" t="s">
        <v>6</v>
      </c>
      <c r="E63" s="16">
        <f t="shared" si="41"/>
        <v>0</v>
      </c>
      <c r="F63" s="16">
        <f t="shared" ref="F63:G63" si="54">F37</f>
        <v>0</v>
      </c>
      <c r="G63" s="16">
        <f t="shared" si="54"/>
        <v>0</v>
      </c>
      <c r="H63" s="16">
        <f t="shared" ref="H63:I63" si="55">H37</f>
        <v>0</v>
      </c>
      <c r="I63" s="16">
        <f t="shared" si="55"/>
        <v>0</v>
      </c>
      <c r="K63" s="8"/>
    </row>
    <row r="64" spans="1:11" ht="16.5" customHeight="1" x14ac:dyDescent="0.2">
      <c r="A64" s="91" t="s">
        <v>8</v>
      </c>
      <c r="B64" s="92"/>
      <c r="C64" s="93"/>
      <c r="D64" s="17"/>
      <c r="E64" s="16"/>
      <c r="F64" s="16"/>
      <c r="G64" s="16"/>
      <c r="H64" s="16"/>
      <c r="I64" s="16"/>
      <c r="K64" s="8"/>
    </row>
    <row r="65" spans="1:11" ht="16.5" customHeight="1" x14ac:dyDescent="0.2">
      <c r="A65" s="82" t="s">
        <v>14</v>
      </c>
      <c r="B65" s="83"/>
      <c r="C65" s="84"/>
      <c r="D65" s="13" t="s">
        <v>0</v>
      </c>
      <c r="E65" s="14">
        <f t="shared" ref="E65:E76" si="56">SUM(F65:I65)</f>
        <v>0</v>
      </c>
      <c r="F65" s="14">
        <f t="shared" ref="F65:G65" si="57">SUM(F66:F70)</f>
        <v>0</v>
      </c>
      <c r="G65" s="14">
        <f t="shared" si="57"/>
        <v>0</v>
      </c>
      <c r="H65" s="14">
        <f t="shared" ref="H65:I65" si="58">SUM(H66:H70)</f>
        <v>0</v>
      </c>
      <c r="I65" s="14">
        <f t="shared" si="58"/>
        <v>0</v>
      </c>
      <c r="K65" s="8"/>
    </row>
    <row r="66" spans="1:11" x14ac:dyDescent="0.2">
      <c r="A66" s="85"/>
      <c r="B66" s="86"/>
      <c r="C66" s="87"/>
      <c r="D66" s="15" t="s">
        <v>16</v>
      </c>
      <c r="E66" s="16">
        <f t="shared" si="56"/>
        <v>0</v>
      </c>
      <c r="F66" s="16">
        <f t="shared" ref="F66:G66" si="59">F15+F27</f>
        <v>0</v>
      </c>
      <c r="G66" s="16">
        <f t="shared" si="59"/>
        <v>0</v>
      </c>
      <c r="H66" s="16">
        <f t="shared" ref="H66:I67" si="60">H15+H27</f>
        <v>0</v>
      </c>
      <c r="I66" s="16">
        <f t="shared" si="60"/>
        <v>0</v>
      </c>
      <c r="K66" s="8"/>
    </row>
    <row r="67" spans="1:11" x14ac:dyDescent="0.2">
      <c r="A67" s="85"/>
      <c r="B67" s="86"/>
      <c r="C67" s="87"/>
      <c r="D67" s="15" t="s">
        <v>4</v>
      </c>
      <c r="E67" s="16">
        <f t="shared" si="56"/>
        <v>0</v>
      </c>
      <c r="F67" s="16">
        <f t="shared" ref="F67:G67" si="61">F16+F28</f>
        <v>0</v>
      </c>
      <c r="G67" s="16">
        <f t="shared" si="61"/>
        <v>0</v>
      </c>
      <c r="H67" s="16">
        <f t="shared" si="60"/>
        <v>0</v>
      </c>
      <c r="I67" s="16">
        <f t="shared" si="60"/>
        <v>0</v>
      </c>
      <c r="K67" s="8"/>
    </row>
    <row r="68" spans="1:11" x14ac:dyDescent="0.2">
      <c r="A68" s="85"/>
      <c r="B68" s="86"/>
      <c r="C68" s="87"/>
      <c r="D68" s="15" t="s">
        <v>5</v>
      </c>
      <c r="E68" s="16">
        <f t="shared" si="56"/>
        <v>0</v>
      </c>
      <c r="F68" s="16">
        <f t="shared" ref="F68:I68" si="62">F17+F29</f>
        <v>0</v>
      </c>
      <c r="G68" s="16">
        <f t="shared" ref="G68" si="63">G17+G29</f>
        <v>0</v>
      </c>
      <c r="H68" s="16">
        <f t="shared" si="62"/>
        <v>0</v>
      </c>
      <c r="I68" s="16">
        <f t="shared" si="62"/>
        <v>0</v>
      </c>
      <c r="K68" s="8"/>
    </row>
    <row r="69" spans="1:11" x14ac:dyDescent="0.2">
      <c r="A69" s="85"/>
      <c r="B69" s="86"/>
      <c r="C69" s="87"/>
      <c r="D69" s="15" t="s">
        <v>22</v>
      </c>
      <c r="E69" s="16">
        <f t="shared" si="56"/>
        <v>0</v>
      </c>
      <c r="F69" s="16">
        <f t="shared" ref="F69:G69" si="64">F18</f>
        <v>0</v>
      </c>
      <c r="G69" s="16">
        <f t="shared" si="64"/>
        <v>0</v>
      </c>
      <c r="H69" s="16">
        <f t="shared" ref="H69:I69" si="65">H18</f>
        <v>0</v>
      </c>
      <c r="I69" s="16">
        <f t="shared" si="65"/>
        <v>0</v>
      </c>
      <c r="K69" s="8"/>
    </row>
    <row r="70" spans="1:11" x14ac:dyDescent="0.2">
      <c r="A70" s="88"/>
      <c r="B70" s="89"/>
      <c r="C70" s="90"/>
      <c r="D70" s="15" t="s">
        <v>6</v>
      </c>
      <c r="E70" s="16">
        <f t="shared" si="56"/>
        <v>0</v>
      </c>
      <c r="F70" s="16">
        <f t="shared" ref="F70:G70" si="66">F19+F31</f>
        <v>0</v>
      </c>
      <c r="G70" s="16">
        <f t="shared" si="66"/>
        <v>0</v>
      </c>
      <c r="H70" s="16">
        <f t="shared" ref="H70:I70" si="67">H19+H31</f>
        <v>0</v>
      </c>
      <c r="I70" s="16">
        <f t="shared" si="67"/>
        <v>0</v>
      </c>
      <c r="K70" s="8"/>
    </row>
    <row r="71" spans="1:11" ht="16.5" customHeight="1" x14ac:dyDescent="0.2">
      <c r="A71" s="82" t="s">
        <v>13</v>
      </c>
      <c r="B71" s="83"/>
      <c r="C71" s="84"/>
      <c r="D71" s="13" t="s">
        <v>0</v>
      </c>
      <c r="E71" s="14">
        <f t="shared" si="56"/>
        <v>7228.7093399999994</v>
      </c>
      <c r="F71" s="14">
        <f t="shared" ref="F71:G71" si="68">SUM(F72:F76)</f>
        <v>1479.7848899999999</v>
      </c>
      <c r="G71" s="14">
        <f t="shared" si="68"/>
        <v>1149.7848899999999</v>
      </c>
      <c r="H71" s="14">
        <f t="shared" ref="H71:I71" si="69">SUM(H72:H76)</f>
        <v>1149.7848899999999</v>
      </c>
      <c r="I71" s="14">
        <f t="shared" si="69"/>
        <v>3449.3546700000002</v>
      </c>
      <c r="K71" s="8"/>
    </row>
    <row r="72" spans="1:11" x14ac:dyDescent="0.2">
      <c r="A72" s="85"/>
      <c r="B72" s="86"/>
      <c r="C72" s="87"/>
      <c r="D72" s="15" t="s">
        <v>16</v>
      </c>
      <c r="E72" s="16">
        <f t="shared" si="56"/>
        <v>0</v>
      </c>
      <c r="F72" s="16">
        <f t="shared" ref="F72:G72" si="70">F33-F66</f>
        <v>0</v>
      </c>
      <c r="G72" s="16">
        <f t="shared" si="70"/>
        <v>0</v>
      </c>
      <c r="H72" s="16">
        <f t="shared" ref="H72:I72" si="71">H33-H66</f>
        <v>0</v>
      </c>
      <c r="I72" s="16">
        <f t="shared" si="71"/>
        <v>0</v>
      </c>
      <c r="K72" s="8"/>
    </row>
    <row r="73" spans="1:11" x14ac:dyDescent="0.2">
      <c r="A73" s="85"/>
      <c r="B73" s="86"/>
      <c r="C73" s="87"/>
      <c r="D73" s="15" t="s">
        <v>4</v>
      </c>
      <c r="E73" s="16">
        <f t="shared" si="56"/>
        <v>330</v>
      </c>
      <c r="F73" s="16">
        <f t="shared" ref="F73:G73" si="72">F34-F67</f>
        <v>330</v>
      </c>
      <c r="G73" s="16">
        <f t="shared" si="72"/>
        <v>0</v>
      </c>
      <c r="H73" s="16">
        <f t="shared" ref="H73:I73" si="73">H34-H67</f>
        <v>0</v>
      </c>
      <c r="I73" s="16">
        <f t="shared" si="73"/>
        <v>0</v>
      </c>
      <c r="K73" s="8"/>
    </row>
    <row r="74" spans="1:11" x14ac:dyDescent="0.2">
      <c r="A74" s="85"/>
      <c r="B74" s="86"/>
      <c r="C74" s="87"/>
      <c r="D74" s="15" t="s">
        <v>5</v>
      </c>
      <c r="E74" s="16">
        <f t="shared" si="56"/>
        <v>0</v>
      </c>
      <c r="F74" s="16">
        <f t="shared" ref="F74:G74" si="74">F35-F68</f>
        <v>0</v>
      </c>
      <c r="G74" s="16">
        <f t="shared" si="74"/>
        <v>0</v>
      </c>
      <c r="H74" s="16">
        <f t="shared" ref="H74:I74" si="75">H35-H68</f>
        <v>0</v>
      </c>
      <c r="I74" s="16">
        <f t="shared" si="75"/>
        <v>0</v>
      </c>
      <c r="K74" s="8"/>
    </row>
    <row r="75" spans="1:11" x14ac:dyDescent="0.2">
      <c r="A75" s="85"/>
      <c r="B75" s="86"/>
      <c r="C75" s="87"/>
      <c r="D75" s="15" t="s">
        <v>22</v>
      </c>
      <c r="E75" s="16">
        <f t="shared" si="56"/>
        <v>6898.7093399999994</v>
      </c>
      <c r="F75" s="16">
        <f t="shared" ref="F75:G75" si="76">F36</f>
        <v>1149.7848899999999</v>
      </c>
      <c r="G75" s="16">
        <f t="shared" si="76"/>
        <v>1149.7848899999999</v>
      </c>
      <c r="H75" s="16">
        <f t="shared" ref="H75:I75" si="77">H36</f>
        <v>1149.7848899999999</v>
      </c>
      <c r="I75" s="16">
        <f t="shared" si="77"/>
        <v>3449.3546700000002</v>
      </c>
    </row>
    <row r="76" spans="1:11" x14ac:dyDescent="0.2">
      <c r="A76" s="88"/>
      <c r="B76" s="89"/>
      <c r="C76" s="90"/>
      <c r="D76" s="15" t="s">
        <v>6</v>
      </c>
      <c r="E76" s="16">
        <f t="shared" si="56"/>
        <v>0</v>
      </c>
      <c r="F76" s="16">
        <f t="shared" ref="F76:G76" si="78">F37-F70</f>
        <v>0</v>
      </c>
      <c r="G76" s="16">
        <f t="shared" si="78"/>
        <v>0</v>
      </c>
      <c r="H76" s="16">
        <f t="shared" ref="H76:I76" si="79">H37-H70</f>
        <v>0</v>
      </c>
      <c r="I76" s="16">
        <f t="shared" si="79"/>
        <v>0</v>
      </c>
    </row>
    <row r="78" spans="1:11" x14ac:dyDescent="0.2">
      <c r="E78" s="4"/>
    </row>
    <row r="79" spans="1:11" x14ac:dyDescent="0.2">
      <c r="E79" s="4"/>
      <c r="F79" s="4"/>
      <c r="G79" s="4"/>
      <c r="H79" s="4"/>
    </row>
    <row r="80" spans="1:11" x14ac:dyDescent="0.2">
      <c r="E80" s="4"/>
      <c r="F80" s="4"/>
      <c r="G80" s="4"/>
      <c r="H80" s="4"/>
    </row>
    <row r="81" spans="5:8" x14ac:dyDescent="0.2">
      <c r="E81" s="4"/>
      <c r="F81" s="7"/>
      <c r="G81" s="7"/>
      <c r="H81" s="7"/>
    </row>
    <row r="82" spans="5:8" x14ac:dyDescent="0.2">
      <c r="E82" s="4"/>
    </row>
    <row r="83" spans="5:8" x14ac:dyDescent="0.2">
      <c r="E83" s="4"/>
    </row>
  </sheetData>
  <mergeCells count="25">
    <mergeCell ref="A2:I2"/>
    <mergeCell ref="D4:D6"/>
    <mergeCell ref="A8:A25"/>
    <mergeCell ref="B8:B25"/>
    <mergeCell ref="C8:C13"/>
    <mergeCell ref="E4:I4"/>
    <mergeCell ref="E5:I5"/>
    <mergeCell ref="C20:C25"/>
    <mergeCell ref="C14:C19"/>
    <mergeCell ref="A4:A6"/>
    <mergeCell ref="B4:B6"/>
    <mergeCell ref="C4:C6"/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</mergeCells>
  <printOptions horizontalCentered="1"/>
  <pageMargins left="1.1811023622047245" right="0.39370078740157483" top="0.47244094488188981" bottom="0.47244094488188981" header="0.31496062992125984" footer="0.31496062992125984"/>
  <pageSetup paperSize="9" scale="60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24</v>
      </c>
    </row>
    <row r="2" spans="1:4" x14ac:dyDescent="0.2">
      <c r="A2" s="120" t="s">
        <v>25</v>
      </c>
      <c r="B2" s="120"/>
      <c r="C2" s="120"/>
      <c r="D2" s="120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17</v>
      </c>
      <c r="B4" s="19" t="s">
        <v>26</v>
      </c>
      <c r="C4" s="19" t="s">
        <v>27</v>
      </c>
      <c r="D4" s="19" t="s">
        <v>28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ht="25.5" customHeight="1" x14ac:dyDescent="0.2">
      <c r="A6" s="119" t="s">
        <v>96</v>
      </c>
      <c r="B6" s="119"/>
      <c r="C6" s="119"/>
      <c r="D6" s="119"/>
    </row>
    <row r="7" spans="1:4" ht="30" customHeight="1" x14ac:dyDescent="0.2">
      <c r="A7" s="119" t="s">
        <v>95</v>
      </c>
      <c r="B7" s="119"/>
      <c r="C7" s="119"/>
      <c r="D7" s="119"/>
    </row>
    <row r="8" spans="1:4" ht="132" customHeight="1" x14ac:dyDescent="0.2">
      <c r="A8" s="21" t="s">
        <v>29</v>
      </c>
      <c r="B8" s="22" t="s">
        <v>91</v>
      </c>
      <c r="C8" s="19" t="s">
        <v>97</v>
      </c>
      <c r="D8" s="22"/>
    </row>
  </sheetData>
  <mergeCells count="3">
    <mergeCell ref="A6:D6"/>
    <mergeCell ref="A7:D7"/>
    <mergeCell ref="A2:D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G33" sqref="G33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6" width="15.85546875" customWidth="1"/>
    <col min="7" max="7" width="17.7109375" customWidth="1"/>
    <col min="8" max="8" width="9.85546875" customWidth="1"/>
    <col min="10" max="10" width="2" customWidth="1"/>
    <col min="11" max="11" width="10.28515625" customWidth="1"/>
    <col min="12" max="12" width="11.85546875" customWidth="1"/>
    <col min="13" max="13" width="13.7109375" customWidth="1"/>
    <col min="14" max="14" width="12.7109375" customWidth="1"/>
  </cols>
  <sheetData>
    <row r="1" spans="1:14" ht="15.75" x14ac:dyDescent="0.25">
      <c r="A1" s="121" t="s">
        <v>30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</row>
    <row r="2" spans="1:14" ht="15.75" x14ac:dyDescent="0.25">
      <c r="A2" s="123" t="s">
        <v>31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4" ht="35.25" customHeight="1" x14ac:dyDescent="0.2">
      <c r="A3" s="122" t="s">
        <v>92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</row>
    <row r="4" spans="1:14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5"/>
      <c r="L4" s="26"/>
      <c r="M4" s="26"/>
    </row>
    <row r="5" spans="1:14" ht="21.75" customHeight="1" x14ac:dyDescent="0.2">
      <c r="A5" s="124" t="s">
        <v>32</v>
      </c>
      <c r="B5" s="124" t="s">
        <v>33</v>
      </c>
      <c r="C5" s="124" t="s">
        <v>34</v>
      </c>
      <c r="D5" s="124" t="s">
        <v>35</v>
      </c>
      <c r="E5" s="124" t="s">
        <v>36</v>
      </c>
      <c r="F5" s="124" t="s">
        <v>93</v>
      </c>
      <c r="G5" s="124" t="s">
        <v>37</v>
      </c>
      <c r="H5" s="136" t="s">
        <v>38</v>
      </c>
      <c r="I5" s="137"/>
      <c r="J5" s="137"/>
      <c r="K5" s="137"/>
      <c r="L5" s="138"/>
      <c r="M5" s="124" t="s">
        <v>39</v>
      </c>
      <c r="N5" s="124" t="s">
        <v>40</v>
      </c>
    </row>
    <row r="6" spans="1:14" ht="15.75" x14ac:dyDescent="0.2">
      <c r="A6" s="125"/>
      <c r="B6" s="125"/>
      <c r="C6" s="125"/>
      <c r="D6" s="125"/>
      <c r="E6" s="125"/>
      <c r="F6" s="125"/>
      <c r="G6" s="125"/>
      <c r="H6" s="127" t="s">
        <v>0</v>
      </c>
      <c r="I6" s="128"/>
      <c r="J6" s="139"/>
      <c r="K6" s="139"/>
      <c r="L6" s="129"/>
      <c r="M6" s="125"/>
      <c r="N6" s="125"/>
    </row>
    <row r="7" spans="1:14" ht="50.25" customHeight="1" x14ac:dyDescent="0.2">
      <c r="A7" s="126"/>
      <c r="B7" s="126"/>
      <c r="C7" s="126"/>
      <c r="D7" s="126"/>
      <c r="E7" s="126"/>
      <c r="F7" s="126"/>
      <c r="G7" s="126"/>
      <c r="H7" s="127"/>
      <c r="I7" s="128" t="s">
        <v>74</v>
      </c>
      <c r="J7" s="129"/>
      <c r="K7" s="80" t="s">
        <v>79</v>
      </c>
      <c r="L7" s="80" t="s">
        <v>84</v>
      </c>
      <c r="M7" s="126"/>
      <c r="N7" s="126"/>
    </row>
    <row r="8" spans="1:14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130">
        <v>9</v>
      </c>
      <c r="J8" s="131"/>
      <c r="K8" s="57">
        <v>10</v>
      </c>
      <c r="L8" s="57">
        <v>11</v>
      </c>
      <c r="M8" s="27">
        <v>12</v>
      </c>
      <c r="N8" s="27">
        <v>13</v>
      </c>
    </row>
    <row r="9" spans="1:14" ht="15.75" x14ac:dyDescent="0.2">
      <c r="A9" s="28"/>
      <c r="B9" s="29"/>
      <c r="C9" s="30"/>
      <c r="D9" s="30"/>
      <c r="E9" s="31"/>
      <c r="F9" s="30"/>
      <c r="G9" s="30"/>
      <c r="H9" s="32"/>
      <c r="I9" s="132"/>
      <c r="J9" s="133"/>
      <c r="K9" s="31"/>
      <c r="L9" s="50"/>
      <c r="M9" s="30"/>
      <c r="N9" s="33"/>
    </row>
    <row r="10" spans="1:14" ht="15.75" x14ac:dyDescent="0.2">
      <c r="A10" s="28"/>
      <c r="B10" s="29"/>
      <c r="C10" s="30"/>
      <c r="D10" s="30"/>
      <c r="E10" s="30"/>
      <c r="F10" s="30"/>
      <c r="G10" s="30"/>
      <c r="H10" s="32"/>
      <c r="I10" s="134"/>
      <c r="J10" s="135"/>
      <c r="K10" s="50"/>
      <c r="L10" s="50"/>
      <c r="M10" s="30"/>
      <c r="N10" s="33"/>
    </row>
    <row r="11" spans="1:14" ht="15.75" x14ac:dyDescent="0.2">
      <c r="A11" s="34"/>
      <c r="B11" s="35"/>
      <c r="C11" s="32"/>
      <c r="D11" s="32"/>
      <c r="E11" s="32"/>
      <c r="F11" s="32"/>
      <c r="G11" s="32"/>
      <c r="H11" s="32"/>
      <c r="I11" s="134"/>
      <c r="J11" s="135"/>
      <c r="K11" s="58"/>
      <c r="L11" s="58"/>
      <c r="M11" s="32"/>
      <c r="N11" s="33"/>
    </row>
  </sheetData>
  <mergeCells count="20">
    <mergeCell ref="I8:J8"/>
    <mergeCell ref="I9:J9"/>
    <mergeCell ref="I10:J10"/>
    <mergeCell ref="I11:J11"/>
    <mergeCell ref="H5:L5"/>
    <mergeCell ref="I6:L6"/>
    <mergeCell ref="A1:N1"/>
    <mergeCell ref="A3:N3"/>
    <mergeCell ref="A2:M2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I7:J7"/>
  </mergeCells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1" t="s">
        <v>42</v>
      </c>
      <c r="B1" s="121"/>
      <c r="C1" s="121"/>
      <c r="D1" s="121"/>
      <c r="E1" s="121"/>
      <c r="F1" s="121"/>
      <c r="G1" s="121"/>
    </row>
    <row r="2" spans="1:7" ht="15.75" x14ac:dyDescent="0.25">
      <c r="A2" s="123" t="s">
        <v>43</v>
      </c>
      <c r="B2" s="123"/>
      <c r="C2" s="123"/>
      <c r="D2" s="123"/>
      <c r="E2" s="123"/>
      <c r="F2" s="123"/>
      <c r="G2" s="123"/>
    </row>
    <row r="3" spans="1:7" ht="15.75" x14ac:dyDescent="0.25">
      <c r="A3" s="36"/>
      <c r="B3" s="36"/>
      <c r="C3" s="36"/>
      <c r="D3" s="36"/>
      <c r="E3" s="36"/>
      <c r="F3" s="36"/>
      <c r="G3" s="36"/>
    </row>
    <row r="4" spans="1:7" ht="94.5" customHeight="1" x14ac:dyDescent="0.2">
      <c r="A4" s="45" t="s">
        <v>44</v>
      </c>
      <c r="B4" s="45" t="s">
        <v>49</v>
      </c>
      <c r="C4" s="45" t="s">
        <v>34</v>
      </c>
      <c r="D4" s="45" t="s">
        <v>45</v>
      </c>
      <c r="E4" s="45" t="s">
        <v>46</v>
      </c>
      <c r="F4" s="45" t="s">
        <v>47</v>
      </c>
      <c r="G4" s="45" t="s">
        <v>48</v>
      </c>
    </row>
    <row r="5" spans="1:7" x14ac:dyDescent="0.2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</row>
    <row r="6" spans="1:7" ht="15.75" x14ac:dyDescent="0.2">
      <c r="A6" s="38"/>
      <c r="B6" s="39"/>
      <c r="C6" s="40"/>
      <c r="D6" s="40"/>
      <c r="E6" s="40"/>
      <c r="F6" s="40"/>
      <c r="G6" s="42"/>
    </row>
    <row r="7" spans="1:7" ht="15.75" x14ac:dyDescent="0.2">
      <c r="A7" s="38"/>
      <c r="B7" s="39"/>
      <c r="C7" s="40"/>
      <c r="D7" s="40"/>
      <c r="E7" s="40"/>
      <c r="F7" s="40"/>
      <c r="G7" s="42"/>
    </row>
    <row r="8" spans="1:7" ht="15.75" x14ac:dyDescent="0.2">
      <c r="A8" s="43"/>
      <c r="B8" s="44"/>
      <c r="C8" s="41"/>
      <c r="D8" s="41"/>
      <c r="E8" s="41"/>
      <c r="F8" s="41"/>
      <c r="G8" s="42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1" t="s">
        <v>50</v>
      </c>
      <c r="B1" s="121"/>
      <c r="C1" s="121"/>
      <c r="D1" s="121"/>
    </row>
    <row r="2" spans="1:4" ht="15.75" x14ac:dyDescent="0.25">
      <c r="A2" s="123" t="s">
        <v>51</v>
      </c>
      <c r="B2" s="123"/>
      <c r="C2" s="123"/>
      <c r="D2" s="123"/>
    </row>
    <row r="3" spans="1:4" ht="15.75" x14ac:dyDescent="0.25">
      <c r="A3" s="140" t="s">
        <v>52</v>
      </c>
      <c r="B3" s="140"/>
      <c r="C3" s="140"/>
      <c r="D3" s="140"/>
    </row>
    <row r="4" spans="1:4" ht="15.75" x14ac:dyDescent="0.25">
      <c r="A4" s="123" t="s">
        <v>53</v>
      </c>
      <c r="B4" s="123"/>
      <c r="C4" s="123"/>
      <c r="D4" s="123"/>
    </row>
    <row r="5" spans="1:4" ht="15.75" x14ac:dyDescent="0.25">
      <c r="A5" s="46"/>
      <c r="B5" s="46"/>
      <c r="C5" s="46"/>
      <c r="D5" s="46"/>
    </row>
    <row r="6" spans="1:4" ht="125.25" customHeight="1" x14ac:dyDescent="0.2">
      <c r="A6" s="54" t="s">
        <v>44</v>
      </c>
      <c r="B6" s="54" t="s">
        <v>56</v>
      </c>
      <c r="C6" s="54" t="s">
        <v>54</v>
      </c>
      <c r="D6" s="54" t="s">
        <v>55</v>
      </c>
    </row>
    <row r="7" spans="1:4" x14ac:dyDescent="0.2">
      <c r="A7" s="47">
        <v>1</v>
      </c>
      <c r="B7" s="47">
        <v>2</v>
      </c>
      <c r="C7" s="47">
        <v>3</v>
      </c>
      <c r="D7" s="47">
        <v>4</v>
      </c>
    </row>
    <row r="8" spans="1:4" ht="15.75" x14ac:dyDescent="0.2">
      <c r="A8" s="48"/>
      <c r="B8" s="49"/>
      <c r="C8" s="50"/>
      <c r="D8" s="50"/>
    </row>
    <row r="9" spans="1:4" ht="15.75" x14ac:dyDescent="0.2">
      <c r="A9" s="48"/>
      <c r="B9" s="49"/>
      <c r="C9" s="50"/>
      <c r="D9" s="50"/>
    </row>
    <row r="10" spans="1:4" ht="15.75" x14ac:dyDescent="0.2">
      <c r="A10" s="52"/>
      <c r="B10" s="53"/>
      <c r="C10" s="51"/>
      <c r="D10" s="51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1" t="s">
        <v>57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ht="15.75" x14ac:dyDescent="0.25">
      <c r="A2" s="123" t="s">
        <v>58</v>
      </c>
      <c r="B2" s="123"/>
      <c r="C2" s="123"/>
      <c r="D2" s="123"/>
      <c r="E2" s="123"/>
      <c r="F2" s="123"/>
      <c r="G2" s="123"/>
      <c r="H2" s="123"/>
      <c r="I2" s="123"/>
      <c r="J2" s="123"/>
    </row>
    <row r="3" spans="1:10" ht="15.75" x14ac:dyDescent="0.2">
      <c r="A3" s="122" t="s">
        <v>59</v>
      </c>
      <c r="B3" s="122"/>
      <c r="C3" s="122"/>
      <c r="D3" s="122"/>
      <c r="E3" s="122"/>
      <c r="F3" s="122"/>
      <c r="G3" s="122"/>
      <c r="H3" s="122"/>
      <c r="I3" s="122"/>
      <c r="J3" s="122"/>
    </row>
    <row r="4" spans="1:10" ht="15.75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</row>
    <row r="5" spans="1:10" ht="54" customHeight="1" x14ac:dyDescent="0.2">
      <c r="A5" s="124" t="s">
        <v>44</v>
      </c>
      <c r="B5" s="124" t="s">
        <v>60</v>
      </c>
      <c r="C5" s="124" t="s">
        <v>61</v>
      </c>
      <c r="D5" s="124" t="s">
        <v>62</v>
      </c>
      <c r="E5" s="124" t="s">
        <v>63</v>
      </c>
      <c r="F5" s="127" t="s">
        <v>64</v>
      </c>
      <c r="G5" s="127"/>
      <c r="H5" s="127"/>
      <c r="I5" s="127"/>
      <c r="J5" s="127"/>
    </row>
    <row r="6" spans="1:10" ht="15.75" x14ac:dyDescent="0.2">
      <c r="A6" s="125"/>
      <c r="B6" s="125"/>
      <c r="C6" s="125"/>
      <c r="D6" s="125"/>
      <c r="E6" s="125"/>
      <c r="F6" s="127" t="s">
        <v>0</v>
      </c>
      <c r="G6" s="127" t="s">
        <v>41</v>
      </c>
      <c r="H6" s="127"/>
      <c r="I6" s="127"/>
      <c r="J6" s="127"/>
    </row>
    <row r="7" spans="1:10" ht="31.5" x14ac:dyDescent="0.2">
      <c r="A7" s="126"/>
      <c r="B7" s="126"/>
      <c r="C7" s="126"/>
      <c r="D7" s="126"/>
      <c r="E7" s="126"/>
      <c r="F7" s="127"/>
      <c r="G7" s="56" t="s">
        <v>65</v>
      </c>
      <c r="H7" s="56" t="s">
        <v>65</v>
      </c>
      <c r="I7" s="56" t="s">
        <v>65</v>
      </c>
      <c r="J7" s="56" t="s">
        <v>66</v>
      </c>
    </row>
    <row r="8" spans="1:10" x14ac:dyDescent="0.2">
      <c r="A8" s="57">
        <v>1</v>
      </c>
      <c r="B8" s="57">
        <v>2</v>
      </c>
      <c r="C8" s="57">
        <v>3</v>
      </c>
      <c r="D8" s="57">
        <v>4</v>
      </c>
      <c r="E8" s="57">
        <v>5</v>
      </c>
      <c r="F8" s="57">
        <v>6</v>
      </c>
      <c r="G8" s="57">
        <v>7</v>
      </c>
      <c r="H8" s="57">
        <v>8</v>
      </c>
      <c r="I8" s="57">
        <v>9</v>
      </c>
      <c r="J8" s="57">
        <v>10</v>
      </c>
    </row>
    <row r="9" spans="1:10" ht="15.75" x14ac:dyDescent="0.2">
      <c r="A9" s="60"/>
      <c r="B9" s="61"/>
      <c r="C9" s="58"/>
      <c r="D9" s="58"/>
      <c r="E9" s="59"/>
      <c r="F9" s="58"/>
      <c r="G9" s="58"/>
      <c r="H9" s="59"/>
      <c r="I9" s="59"/>
      <c r="J9" s="59"/>
    </row>
    <row r="10" spans="1:10" ht="15.75" x14ac:dyDescent="0.2">
      <c r="A10" s="60"/>
      <c r="B10" s="61"/>
      <c r="C10" s="58"/>
      <c r="D10" s="58"/>
      <c r="E10" s="58"/>
      <c r="F10" s="58"/>
      <c r="G10" s="58"/>
      <c r="H10" s="58"/>
      <c r="I10" s="58"/>
      <c r="J10" s="58"/>
    </row>
    <row r="11" spans="1:10" ht="15.75" x14ac:dyDescent="0.2">
      <c r="A11" s="60"/>
      <c r="B11" s="61"/>
      <c r="C11" s="58"/>
      <c r="D11" s="58"/>
      <c r="E11" s="58"/>
      <c r="F11" s="58"/>
      <c r="G11" s="58"/>
      <c r="H11" s="58"/>
      <c r="I11" s="58"/>
      <c r="J11" s="5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zoomScaleNormal="100" workbookViewId="0">
      <selection activeCell="H7" sqref="H7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1.28515625" customWidth="1"/>
    <col min="5" max="6" width="10.85546875" customWidth="1"/>
    <col min="7" max="7" width="14.140625" customWidth="1"/>
    <col min="8" max="8" width="32.140625" customWidth="1"/>
    <col min="9" max="9" width="9.140625" customWidth="1"/>
  </cols>
  <sheetData>
    <row r="1" spans="1:8" ht="15" x14ac:dyDescent="0.25">
      <c r="A1" s="62"/>
      <c r="B1" s="62"/>
      <c r="C1" s="62"/>
      <c r="D1" s="62"/>
      <c r="E1" s="62"/>
      <c r="F1" s="62"/>
      <c r="G1" s="62"/>
      <c r="H1" s="70" t="s">
        <v>67</v>
      </c>
    </row>
    <row r="2" spans="1:8" x14ac:dyDescent="0.2">
      <c r="A2" s="141" t="s">
        <v>68</v>
      </c>
      <c r="B2" s="141"/>
      <c r="C2" s="141"/>
      <c r="D2" s="141"/>
      <c r="E2" s="141"/>
      <c r="F2" s="141"/>
      <c r="G2" s="141"/>
      <c r="H2" s="141"/>
    </row>
    <row r="3" spans="1:8" x14ac:dyDescent="0.2">
      <c r="A3" s="141"/>
      <c r="B3" s="141"/>
      <c r="C3" s="141"/>
      <c r="D3" s="141"/>
      <c r="E3" s="141"/>
      <c r="F3" s="141"/>
      <c r="G3" s="141"/>
      <c r="H3" s="141"/>
    </row>
    <row r="4" spans="1:8" ht="15" x14ac:dyDescent="0.25">
      <c r="A4" s="62"/>
      <c r="B4" s="69"/>
      <c r="C4" s="62"/>
      <c r="D4" s="62"/>
      <c r="E4" s="62"/>
      <c r="F4" s="62"/>
      <c r="G4" s="62"/>
      <c r="H4" s="62"/>
    </row>
    <row r="5" spans="1:8" ht="15" customHeight="1" x14ac:dyDescent="0.2">
      <c r="A5" s="144" t="s">
        <v>69</v>
      </c>
      <c r="B5" s="144" t="s">
        <v>70</v>
      </c>
      <c r="C5" s="144" t="s">
        <v>71</v>
      </c>
      <c r="D5" s="145"/>
      <c r="E5" s="145"/>
      <c r="F5" s="145"/>
      <c r="G5" s="146"/>
      <c r="H5" s="142" t="s">
        <v>72</v>
      </c>
    </row>
    <row r="6" spans="1:8" ht="81" customHeight="1" x14ac:dyDescent="0.2">
      <c r="A6" s="144"/>
      <c r="B6" s="144"/>
      <c r="C6" s="144"/>
      <c r="D6" s="64" t="s">
        <v>75</v>
      </c>
      <c r="E6" s="81" t="s">
        <v>80</v>
      </c>
      <c r="F6" s="73" t="s">
        <v>85</v>
      </c>
      <c r="G6" s="64" t="s">
        <v>86</v>
      </c>
      <c r="H6" s="143"/>
    </row>
    <row r="7" spans="1:8" ht="15" x14ac:dyDescent="0.2">
      <c r="A7" s="64">
        <v>1</v>
      </c>
      <c r="B7" s="64">
        <v>2</v>
      </c>
      <c r="C7" s="64">
        <v>3</v>
      </c>
      <c r="D7" s="65">
        <v>4</v>
      </c>
      <c r="E7" s="65">
        <v>5</v>
      </c>
      <c r="F7" s="65">
        <v>6</v>
      </c>
      <c r="G7" s="64">
        <v>7</v>
      </c>
      <c r="H7" s="66">
        <v>8</v>
      </c>
    </row>
    <row r="8" spans="1:8" ht="35.450000000000003" customHeight="1" x14ac:dyDescent="0.2">
      <c r="A8" s="64"/>
      <c r="B8" s="63"/>
      <c r="C8" s="67"/>
      <c r="D8" s="68"/>
      <c r="E8" s="68"/>
      <c r="F8" s="68"/>
      <c r="G8" s="67"/>
      <c r="H8" s="67"/>
    </row>
    <row r="9" spans="1:8" ht="42" customHeight="1" x14ac:dyDescent="0.2">
      <c r="A9" s="64"/>
      <c r="B9" s="63"/>
      <c r="C9" s="67"/>
      <c r="D9" s="68"/>
      <c r="E9" s="68"/>
      <c r="F9" s="68"/>
      <c r="G9" s="67"/>
      <c r="H9" s="67"/>
    </row>
  </sheetData>
  <mergeCells count="6">
    <mergeCell ref="A2:H3"/>
    <mergeCell ref="H5:H6"/>
    <mergeCell ref="A5:A6"/>
    <mergeCell ref="B5:B6"/>
    <mergeCell ref="C5:C6"/>
    <mergeCell ref="D5:G5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2025-03-04T06:46:44Z</cp:lastPrinted>
  <dcterms:created xsi:type="dcterms:W3CDTF">1996-10-08T23:32:33Z</dcterms:created>
  <dcterms:modified xsi:type="dcterms:W3CDTF">2025-04-03T10:57:00Z</dcterms:modified>
</cp:coreProperties>
</file>